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Other Food Crops\Excel\2016\"/>
    </mc:Choice>
  </mc:AlternateContent>
  <bookViews>
    <workbookView xWindow="0" yWindow="0" windowWidth="20490" windowHeight="7350"/>
  </bookViews>
  <sheets>
    <sheet name="SOYABEAN2016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F25" i="2"/>
  <c r="E25" i="2"/>
  <c r="C25" i="2"/>
  <c r="D25" i="2" s="1"/>
  <c r="B25" i="2"/>
  <c r="I24" i="2"/>
  <c r="J24" i="2" s="1"/>
  <c r="H24" i="2"/>
  <c r="D24" i="2"/>
  <c r="I23" i="2"/>
  <c r="J23" i="2" s="1"/>
  <c r="H23" i="2"/>
  <c r="D23" i="2"/>
  <c r="I22" i="2"/>
  <c r="J22" i="2" s="1"/>
  <c r="H22" i="2"/>
  <c r="G22" i="2"/>
  <c r="D22" i="2"/>
  <c r="I21" i="2"/>
  <c r="J21" i="2" s="1"/>
  <c r="H21" i="2"/>
  <c r="G21" i="2"/>
  <c r="D21" i="2"/>
  <c r="J20" i="2"/>
  <c r="I20" i="2"/>
  <c r="H20" i="2"/>
  <c r="G20" i="2"/>
  <c r="D20" i="2"/>
  <c r="I19" i="2"/>
  <c r="J19" i="2" s="1"/>
  <c r="H19" i="2"/>
  <c r="D19" i="2"/>
  <c r="I18" i="2"/>
  <c r="J18" i="2" s="1"/>
  <c r="H18" i="2"/>
  <c r="D18" i="2"/>
  <c r="I17" i="2"/>
  <c r="J17" i="2" s="1"/>
  <c r="H17" i="2"/>
  <c r="G17" i="2"/>
  <c r="D17" i="2"/>
  <c r="I16" i="2"/>
  <c r="J16" i="2" s="1"/>
  <c r="H16" i="2"/>
  <c r="G16" i="2"/>
  <c r="D16" i="2"/>
  <c r="I15" i="2"/>
  <c r="J15" i="2" s="1"/>
  <c r="H15" i="2"/>
  <c r="G15" i="2"/>
  <c r="D15" i="2"/>
  <c r="J14" i="2"/>
  <c r="I14" i="2"/>
  <c r="H14" i="2"/>
  <c r="D14" i="2"/>
  <c r="J13" i="2"/>
  <c r="I13" i="2"/>
  <c r="H13" i="2"/>
  <c r="G13" i="2"/>
  <c r="D13" i="2"/>
  <c r="I12" i="2"/>
  <c r="J12" i="2" s="1"/>
  <c r="H12" i="2"/>
  <c r="G12" i="2"/>
  <c r="D12" i="2"/>
  <c r="I11" i="2"/>
  <c r="J11" i="2" s="1"/>
  <c r="H11" i="2"/>
  <c r="G11" i="2"/>
  <c r="D11" i="2"/>
  <c r="I10" i="2"/>
  <c r="J10" i="2" s="1"/>
  <c r="H10" i="2"/>
  <c r="G10" i="2"/>
  <c r="D10" i="2"/>
  <c r="J9" i="2"/>
  <c r="I9" i="2"/>
  <c r="H9" i="2"/>
  <c r="G9" i="2"/>
  <c r="D9" i="2"/>
  <c r="I8" i="2"/>
  <c r="J8" i="2" s="1"/>
  <c r="H8" i="2"/>
  <c r="D8" i="2"/>
  <c r="I7" i="2"/>
  <c r="J7" i="2" s="1"/>
  <c r="H7" i="2"/>
  <c r="G7" i="2"/>
  <c r="D7" i="2"/>
  <c r="I6" i="2"/>
  <c r="J6" i="2" s="1"/>
  <c r="H6" i="2"/>
  <c r="G6" i="2"/>
  <c r="D6" i="2"/>
  <c r="I5" i="2"/>
  <c r="J5" i="2" s="1"/>
  <c r="H5" i="2"/>
  <c r="G5" i="2"/>
  <c r="D5" i="2"/>
  <c r="J4" i="2"/>
  <c r="I4" i="2"/>
  <c r="H4" i="2"/>
  <c r="G4" i="2"/>
  <c r="D4" i="2"/>
  <c r="I3" i="2"/>
  <c r="J3" i="2" s="1"/>
  <c r="H3" i="2"/>
  <c r="H25" i="2" s="1"/>
  <c r="D3" i="2"/>
  <c r="I25" i="2" l="1"/>
  <c r="J25" i="2" s="1"/>
</calcChain>
</file>

<file path=xl/sharedStrings.xml><?xml version="1.0" encoding="utf-8"?>
<sst xmlns="http://schemas.openxmlformats.org/spreadsheetml/2006/main" count="42" uniqueCount="34">
  <si>
    <t>County</t>
  </si>
  <si>
    <t>Area LR</t>
  </si>
  <si>
    <t>Production LR</t>
  </si>
  <si>
    <t>Yield</t>
  </si>
  <si>
    <t>Area SR</t>
  </si>
  <si>
    <t>Production SR</t>
  </si>
  <si>
    <t>Area TOTAL</t>
  </si>
  <si>
    <t>Production TOTAL</t>
  </si>
  <si>
    <t>Ha</t>
  </si>
  <si>
    <t>Tons</t>
  </si>
  <si>
    <t>Tons/Ha</t>
  </si>
  <si>
    <t>Baringo</t>
  </si>
  <si>
    <t>Bungoma</t>
  </si>
  <si>
    <t>Busia</t>
  </si>
  <si>
    <t>Embu</t>
  </si>
  <si>
    <t>Homabay</t>
  </si>
  <si>
    <t>Isiolo</t>
  </si>
  <si>
    <t>Kakamega</t>
  </si>
  <si>
    <t>Kiambu</t>
  </si>
  <si>
    <t>Kisii</t>
  </si>
  <si>
    <t>Kisumu</t>
  </si>
  <si>
    <t>Laikipia</t>
  </si>
  <si>
    <t>Machakos</t>
  </si>
  <si>
    <t>Meru</t>
  </si>
  <si>
    <t>Migori</t>
  </si>
  <si>
    <t>Nakuru</t>
  </si>
  <si>
    <t>Nandi</t>
  </si>
  <si>
    <t>Narok</t>
  </si>
  <si>
    <t>Siaya</t>
  </si>
  <si>
    <t>Tharaka Nithi</t>
  </si>
  <si>
    <t>Trans Nzoia</t>
  </si>
  <si>
    <t>Uasin Gishu</t>
  </si>
  <si>
    <t>Vihiga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</si>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</sst>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164" fontId="5" fillId="0" borderId="1" xfId="1" applyNumberFormat="1" applyFont="1" applyBorder="1" applyAlignment="1">
      <alignment vertical="top" wrapText="1"/>
    </xf>
    <xf numFmtId="165" fontId="5" fillId="0" borderId="1" xfId="1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0" borderId="1" xfId="1" applyNumberFormat="1" applyFont="1" applyBorder="1" applyAlignment="1">
      <alignment vertical="top" wrapText="1"/>
    </xf>
    <xf numFmtId="165" fontId="6" fillId="0" borderId="1" xfId="1" applyNumberFormat="1" applyFont="1" applyBorder="1" applyAlignment="1">
      <alignment vertical="top" wrapText="1"/>
    </xf>
    <xf numFmtId="0" fontId="2" fillId="0" borderId="0" xfId="0" applyFont="1"/>
  </cellXfs>
  <cellStyles count="3">
    <cellStyle name="Comma" xfId="1" builtinId="3"/>
    <cellStyle name="Normal" xfId="0" builtinId="0"/>
    <cellStyle name="Normal_Maize_Production_Count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0" workbookViewId="0">
      <selection activeCell="A25" sqref="A25:J25"/>
    </sheetView>
  </sheetViews>
  <sheetFormatPr defaultRowHeight="15" x14ac:dyDescent="0.25"/>
  <cols>
    <col min="1" max="1" width="14" customWidth="1"/>
    <col min="2" max="2" width="10.140625" customWidth="1"/>
    <col min="3" max="3" width="12.7109375" customWidth="1"/>
    <col min="4" max="4" width="11.28515625" customWidth="1"/>
    <col min="6" max="6" width="11.5703125" customWidth="1"/>
    <col min="7" max="7" width="12.140625" customWidth="1"/>
    <col min="9" max="9" width="12.42578125" customWidth="1"/>
    <col min="10" max="10" width="11.85546875" customWidth="1"/>
  </cols>
  <sheetData>
    <row r="1" spans="1:10" ht="36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3</v>
      </c>
    </row>
    <row r="2" spans="1:10" ht="24.75" customHeight="1" x14ac:dyDescent="0.25">
      <c r="A2" s="2"/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1" t="s">
        <v>8</v>
      </c>
      <c r="I2" s="1" t="s">
        <v>8</v>
      </c>
      <c r="J2" s="1" t="s">
        <v>10</v>
      </c>
    </row>
    <row r="3" spans="1:10" ht="15.75" x14ac:dyDescent="0.25">
      <c r="A3" s="3" t="s">
        <v>11</v>
      </c>
      <c r="B3" s="4">
        <v>3</v>
      </c>
      <c r="C3" s="4">
        <v>3</v>
      </c>
      <c r="D3" s="5">
        <f>C3/B3</f>
        <v>1</v>
      </c>
      <c r="E3" s="4">
        <v>0</v>
      </c>
      <c r="F3" s="4">
        <v>0</v>
      </c>
      <c r="G3" s="5">
        <v>0</v>
      </c>
      <c r="H3" s="4">
        <f>B3+E3</f>
        <v>3</v>
      </c>
      <c r="I3" s="4">
        <f>C3+F3</f>
        <v>3</v>
      </c>
      <c r="J3" s="5">
        <f>I3/H3</f>
        <v>1</v>
      </c>
    </row>
    <row r="4" spans="1:10" ht="15.75" x14ac:dyDescent="0.25">
      <c r="A4" s="3" t="s">
        <v>12</v>
      </c>
      <c r="B4" s="4">
        <v>82</v>
      </c>
      <c r="C4" s="4">
        <v>95</v>
      </c>
      <c r="D4" s="5">
        <f t="shared" ref="D4:D25" si="0">C4/B4</f>
        <v>1.1585365853658536</v>
      </c>
      <c r="E4" s="4">
        <v>105</v>
      </c>
      <c r="F4" s="4">
        <v>119</v>
      </c>
      <c r="G4" s="5">
        <f t="shared" ref="G4:G25" si="1">F4/E4</f>
        <v>1.1333333333333333</v>
      </c>
      <c r="H4" s="4">
        <f t="shared" ref="H4:I24" si="2">B4+E4</f>
        <v>187</v>
      </c>
      <c r="I4" s="4">
        <f t="shared" si="2"/>
        <v>214</v>
      </c>
      <c r="J4" s="5">
        <f t="shared" ref="J4:J25" si="3">I4/H4</f>
        <v>1.1443850267379678</v>
      </c>
    </row>
    <row r="5" spans="1:10" ht="15.75" x14ac:dyDescent="0.25">
      <c r="A5" s="3" t="s">
        <v>13</v>
      </c>
      <c r="B5" s="4">
        <v>200</v>
      </c>
      <c r="C5" s="4">
        <v>229</v>
      </c>
      <c r="D5" s="5">
        <f t="shared" si="0"/>
        <v>1.145</v>
      </c>
      <c r="E5" s="4">
        <v>109</v>
      </c>
      <c r="F5" s="4">
        <v>104</v>
      </c>
      <c r="G5" s="5">
        <f t="shared" si="1"/>
        <v>0.95412844036697253</v>
      </c>
      <c r="H5" s="4">
        <f t="shared" si="2"/>
        <v>309</v>
      </c>
      <c r="I5" s="4">
        <f t="shared" si="2"/>
        <v>333</v>
      </c>
      <c r="J5" s="5">
        <f t="shared" si="3"/>
        <v>1.0776699029126213</v>
      </c>
    </row>
    <row r="6" spans="1:10" ht="15.75" x14ac:dyDescent="0.25">
      <c r="A6" s="3" t="s">
        <v>14</v>
      </c>
      <c r="B6" s="4">
        <v>46</v>
      </c>
      <c r="C6" s="4">
        <v>87</v>
      </c>
      <c r="D6" s="5">
        <f t="shared" si="0"/>
        <v>1.8913043478260869</v>
      </c>
      <c r="E6" s="4">
        <v>43</v>
      </c>
      <c r="F6" s="4">
        <v>42</v>
      </c>
      <c r="G6" s="5">
        <f t="shared" si="1"/>
        <v>0.97674418604651159</v>
      </c>
      <c r="H6" s="4">
        <f t="shared" si="2"/>
        <v>89</v>
      </c>
      <c r="I6" s="4">
        <f t="shared" si="2"/>
        <v>129</v>
      </c>
      <c r="J6" s="5">
        <f t="shared" si="3"/>
        <v>1.449438202247191</v>
      </c>
    </row>
    <row r="7" spans="1:10" ht="15.75" x14ac:dyDescent="0.25">
      <c r="A7" s="3" t="s">
        <v>15</v>
      </c>
      <c r="B7" s="4">
        <v>7</v>
      </c>
      <c r="C7" s="4">
        <v>7</v>
      </c>
      <c r="D7" s="5">
        <f t="shared" si="0"/>
        <v>1</v>
      </c>
      <c r="E7" s="4">
        <v>8</v>
      </c>
      <c r="F7" s="4">
        <v>8</v>
      </c>
      <c r="G7" s="5">
        <f t="shared" si="1"/>
        <v>1</v>
      </c>
      <c r="H7" s="4">
        <f t="shared" si="2"/>
        <v>15</v>
      </c>
      <c r="I7" s="4">
        <f t="shared" si="2"/>
        <v>15</v>
      </c>
      <c r="J7" s="5">
        <f t="shared" si="3"/>
        <v>1</v>
      </c>
    </row>
    <row r="8" spans="1:10" ht="15.75" x14ac:dyDescent="0.25">
      <c r="A8" s="3" t="s">
        <v>16</v>
      </c>
      <c r="B8" s="4">
        <v>20</v>
      </c>
      <c r="C8" s="4">
        <v>12</v>
      </c>
      <c r="D8" s="5">
        <f t="shared" si="0"/>
        <v>0.6</v>
      </c>
      <c r="E8" s="4">
        <v>0</v>
      </c>
      <c r="F8" s="4">
        <v>0</v>
      </c>
      <c r="G8" s="5">
        <v>0</v>
      </c>
      <c r="H8" s="4">
        <f t="shared" si="2"/>
        <v>20</v>
      </c>
      <c r="I8" s="4">
        <f t="shared" si="2"/>
        <v>12</v>
      </c>
      <c r="J8" s="5">
        <f t="shared" si="3"/>
        <v>0.6</v>
      </c>
    </row>
    <row r="9" spans="1:10" ht="18.75" customHeight="1" x14ac:dyDescent="0.25">
      <c r="A9" s="3" t="s">
        <v>17</v>
      </c>
      <c r="B9" s="4">
        <v>189</v>
      </c>
      <c r="C9" s="4">
        <v>170</v>
      </c>
      <c r="D9" s="5">
        <f t="shared" si="0"/>
        <v>0.89947089947089942</v>
      </c>
      <c r="E9" s="4">
        <v>193</v>
      </c>
      <c r="F9" s="4">
        <v>165</v>
      </c>
      <c r="G9" s="5">
        <f t="shared" si="1"/>
        <v>0.85492227979274615</v>
      </c>
      <c r="H9" s="4">
        <f t="shared" si="2"/>
        <v>382</v>
      </c>
      <c r="I9" s="4">
        <f t="shared" si="2"/>
        <v>335</v>
      </c>
      <c r="J9" s="5">
        <f t="shared" si="3"/>
        <v>0.87696335078534027</v>
      </c>
    </row>
    <row r="10" spans="1:10" ht="15.75" x14ac:dyDescent="0.25">
      <c r="A10" s="3" t="s">
        <v>18</v>
      </c>
      <c r="B10" s="4">
        <v>56</v>
      </c>
      <c r="C10" s="4">
        <v>32</v>
      </c>
      <c r="D10" s="5">
        <f t="shared" si="0"/>
        <v>0.5714285714285714</v>
      </c>
      <c r="E10" s="4">
        <v>14</v>
      </c>
      <c r="F10" s="4">
        <v>2</v>
      </c>
      <c r="G10" s="5">
        <f t="shared" si="1"/>
        <v>0.14285714285714285</v>
      </c>
      <c r="H10" s="4">
        <f t="shared" si="2"/>
        <v>70</v>
      </c>
      <c r="I10" s="4">
        <f t="shared" si="2"/>
        <v>34</v>
      </c>
      <c r="J10" s="5">
        <f t="shared" si="3"/>
        <v>0.48571428571428571</v>
      </c>
    </row>
    <row r="11" spans="1:10" ht="15.75" x14ac:dyDescent="0.25">
      <c r="A11" s="3" t="s">
        <v>19</v>
      </c>
      <c r="B11" s="4">
        <v>9</v>
      </c>
      <c r="C11" s="4">
        <v>7</v>
      </c>
      <c r="D11" s="5">
        <f t="shared" si="0"/>
        <v>0.77777777777777779</v>
      </c>
      <c r="E11" s="4">
        <v>10</v>
      </c>
      <c r="F11" s="4">
        <v>7</v>
      </c>
      <c r="G11" s="5">
        <f t="shared" si="1"/>
        <v>0.7</v>
      </c>
      <c r="H11" s="4">
        <f t="shared" si="2"/>
        <v>19</v>
      </c>
      <c r="I11" s="4">
        <f t="shared" si="2"/>
        <v>14</v>
      </c>
      <c r="J11" s="5">
        <f t="shared" si="3"/>
        <v>0.73684210526315785</v>
      </c>
    </row>
    <row r="12" spans="1:10" ht="15.75" x14ac:dyDescent="0.25">
      <c r="A12" s="3" t="s">
        <v>20</v>
      </c>
      <c r="B12" s="4">
        <v>4</v>
      </c>
      <c r="C12" s="4">
        <v>3</v>
      </c>
      <c r="D12" s="5">
        <f t="shared" si="0"/>
        <v>0.75</v>
      </c>
      <c r="E12" s="4">
        <v>2</v>
      </c>
      <c r="F12" s="4">
        <v>2</v>
      </c>
      <c r="G12" s="5">
        <f t="shared" si="1"/>
        <v>1</v>
      </c>
      <c r="H12" s="4">
        <f t="shared" si="2"/>
        <v>6</v>
      </c>
      <c r="I12" s="4">
        <f t="shared" si="2"/>
        <v>5</v>
      </c>
      <c r="J12" s="5">
        <f t="shared" si="3"/>
        <v>0.83333333333333337</v>
      </c>
    </row>
    <row r="13" spans="1:10" ht="15.75" x14ac:dyDescent="0.25">
      <c r="A13" s="3" t="s">
        <v>21</v>
      </c>
      <c r="B13" s="4">
        <v>119</v>
      </c>
      <c r="C13" s="4">
        <v>129</v>
      </c>
      <c r="D13" s="5">
        <f t="shared" si="0"/>
        <v>1.0840336134453781</v>
      </c>
      <c r="E13" s="4">
        <v>11</v>
      </c>
      <c r="F13" s="4">
        <v>7</v>
      </c>
      <c r="G13" s="5">
        <f t="shared" si="1"/>
        <v>0.63636363636363635</v>
      </c>
      <c r="H13" s="4">
        <f t="shared" si="2"/>
        <v>130</v>
      </c>
      <c r="I13" s="4">
        <f t="shared" si="2"/>
        <v>136</v>
      </c>
      <c r="J13" s="5">
        <f t="shared" si="3"/>
        <v>1.0461538461538462</v>
      </c>
    </row>
    <row r="14" spans="1:10" ht="15.75" x14ac:dyDescent="0.25">
      <c r="A14" s="3" t="s">
        <v>22</v>
      </c>
      <c r="B14" s="4">
        <v>30</v>
      </c>
      <c r="C14" s="4">
        <v>18</v>
      </c>
      <c r="D14" s="5">
        <f t="shared" si="0"/>
        <v>0.6</v>
      </c>
      <c r="E14" s="4">
        <v>0</v>
      </c>
      <c r="F14" s="4">
        <v>0</v>
      </c>
      <c r="G14" s="5">
        <v>0</v>
      </c>
      <c r="H14" s="4">
        <f t="shared" si="2"/>
        <v>30</v>
      </c>
      <c r="I14" s="4">
        <f t="shared" si="2"/>
        <v>18</v>
      </c>
      <c r="J14" s="5">
        <f t="shared" si="3"/>
        <v>0.6</v>
      </c>
    </row>
    <row r="15" spans="1:10" ht="15.75" x14ac:dyDescent="0.25">
      <c r="A15" s="3" t="s">
        <v>23</v>
      </c>
      <c r="B15" s="4">
        <v>84</v>
      </c>
      <c r="C15" s="4">
        <v>65</v>
      </c>
      <c r="D15" s="5">
        <f t="shared" si="0"/>
        <v>0.77380952380952384</v>
      </c>
      <c r="E15" s="4">
        <v>58</v>
      </c>
      <c r="F15" s="4">
        <v>40</v>
      </c>
      <c r="G15" s="5">
        <f t="shared" si="1"/>
        <v>0.68965517241379315</v>
      </c>
      <c r="H15" s="4">
        <f t="shared" si="2"/>
        <v>142</v>
      </c>
      <c r="I15" s="4">
        <f t="shared" si="2"/>
        <v>105</v>
      </c>
      <c r="J15" s="5">
        <f t="shared" si="3"/>
        <v>0.73943661971830987</v>
      </c>
    </row>
    <row r="16" spans="1:10" ht="15.75" x14ac:dyDescent="0.25">
      <c r="A16" s="3" t="s">
        <v>24</v>
      </c>
      <c r="B16" s="4">
        <v>96</v>
      </c>
      <c r="C16" s="4">
        <v>52</v>
      </c>
      <c r="D16" s="5">
        <f t="shared" si="0"/>
        <v>0.54166666666666663</v>
      </c>
      <c r="E16" s="4">
        <v>88</v>
      </c>
      <c r="F16" s="4">
        <v>53</v>
      </c>
      <c r="G16" s="5">
        <f t="shared" si="1"/>
        <v>0.60227272727272729</v>
      </c>
      <c r="H16" s="4">
        <f t="shared" si="2"/>
        <v>184</v>
      </c>
      <c r="I16" s="4">
        <f t="shared" si="2"/>
        <v>105</v>
      </c>
      <c r="J16" s="5">
        <f t="shared" si="3"/>
        <v>0.57065217391304346</v>
      </c>
    </row>
    <row r="17" spans="1:10" ht="15.75" x14ac:dyDescent="0.25">
      <c r="A17" s="3" t="s">
        <v>25</v>
      </c>
      <c r="B17" s="4">
        <v>43</v>
      </c>
      <c r="C17" s="4">
        <v>28</v>
      </c>
      <c r="D17" s="5">
        <f t="shared" si="0"/>
        <v>0.65116279069767447</v>
      </c>
      <c r="E17" s="4">
        <v>14</v>
      </c>
      <c r="F17" s="4">
        <v>7</v>
      </c>
      <c r="G17" s="5">
        <f t="shared" si="1"/>
        <v>0.5</v>
      </c>
      <c r="H17" s="4">
        <f t="shared" si="2"/>
        <v>57</v>
      </c>
      <c r="I17" s="4">
        <f t="shared" si="2"/>
        <v>35</v>
      </c>
      <c r="J17" s="5">
        <f t="shared" si="3"/>
        <v>0.61403508771929827</v>
      </c>
    </row>
    <row r="18" spans="1:10" ht="15.75" x14ac:dyDescent="0.25">
      <c r="A18" s="3" t="s">
        <v>26</v>
      </c>
      <c r="B18" s="4">
        <v>8</v>
      </c>
      <c r="C18" s="4">
        <v>7</v>
      </c>
      <c r="D18" s="5">
        <f t="shared" si="0"/>
        <v>0.875</v>
      </c>
      <c r="E18" s="4">
        <v>0</v>
      </c>
      <c r="F18" s="4">
        <v>0</v>
      </c>
      <c r="G18" s="5">
        <v>0</v>
      </c>
      <c r="H18" s="4">
        <f t="shared" si="2"/>
        <v>8</v>
      </c>
      <c r="I18" s="4">
        <f t="shared" si="2"/>
        <v>7</v>
      </c>
      <c r="J18" s="5">
        <f t="shared" si="3"/>
        <v>0.875</v>
      </c>
    </row>
    <row r="19" spans="1:10" ht="15.75" x14ac:dyDescent="0.25">
      <c r="A19" s="3" t="s">
        <v>27</v>
      </c>
      <c r="B19" s="4">
        <v>231</v>
      </c>
      <c r="C19" s="4">
        <v>218</v>
      </c>
      <c r="D19" s="5">
        <f t="shared" si="0"/>
        <v>0.94372294372294374</v>
      </c>
      <c r="E19" s="4">
        <v>0</v>
      </c>
      <c r="F19" s="4">
        <v>0</v>
      </c>
      <c r="G19" s="5">
        <v>0</v>
      </c>
      <c r="H19" s="4">
        <f t="shared" si="2"/>
        <v>231</v>
      </c>
      <c r="I19" s="4">
        <f t="shared" si="2"/>
        <v>218</v>
      </c>
      <c r="J19" s="5">
        <f t="shared" si="3"/>
        <v>0.94372294372294374</v>
      </c>
    </row>
    <row r="20" spans="1:10" ht="18" customHeight="1" x14ac:dyDescent="0.25">
      <c r="A20" s="3" t="s">
        <v>28</v>
      </c>
      <c r="B20" s="4">
        <v>95</v>
      </c>
      <c r="C20" s="4">
        <v>72</v>
      </c>
      <c r="D20" s="5">
        <f t="shared" si="0"/>
        <v>0.75789473684210529</v>
      </c>
      <c r="E20" s="4">
        <v>28</v>
      </c>
      <c r="F20" s="4">
        <v>6</v>
      </c>
      <c r="G20" s="5">
        <f t="shared" si="1"/>
        <v>0.21428571428571427</v>
      </c>
      <c r="H20" s="4">
        <f t="shared" si="2"/>
        <v>123</v>
      </c>
      <c r="I20" s="4">
        <f t="shared" si="2"/>
        <v>78</v>
      </c>
      <c r="J20" s="5">
        <f t="shared" si="3"/>
        <v>0.63414634146341464</v>
      </c>
    </row>
    <row r="21" spans="1:10" ht="18" customHeight="1" x14ac:dyDescent="0.25">
      <c r="A21" s="3" t="s">
        <v>29</v>
      </c>
      <c r="B21" s="4">
        <v>23</v>
      </c>
      <c r="C21" s="4">
        <v>10</v>
      </c>
      <c r="D21" s="5">
        <f t="shared" si="0"/>
        <v>0.43478260869565216</v>
      </c>
      <c r="E21" s="4">
        <v>45</v>
      </c>
      <c r="F21" s="4">
        <v>11</v>
      </c>
      <c r="G21" s="5">
        <f t="shared" si="1"/>
        <v>0.24444444444444444</v>
      </c>
      <c r="H21" s="4">
        <f t="shared" si="2"/>
        <v>68</v>
      </c>
      <c r="I21" s="4">
        <f t="shared" si="2"/>
        <v>21</v>
      </c>
      <c r="J21" s="5">
        <f t="shared" si="3"/>
        <v>0.30882352941176472</v>
      </c>
    </row>
    <row r="22" spans="1:10" ht="15.75" x14ac:dyDescent="0.25">
      <c r="A22" s="3" t="s">
        <v>30</v>
      </c>
      <c r="B22" s="4">
        <v>27</v>
      </c>
      <c r="C22" s="4">
        <v>10</v>
      </c>
      <c r="D22" s="5">
        <f t="shared" si="0"/>
        <v>0.37037037037037035</v>
      </c>
      <c r="E22" s="4">
        <v>13</v>
      </c>
      <c r="F22" s="4">
        <v>5</v>
      </c>
      <c r="G22" s="5">
        <f t="shared" si="1"/>
        <v>0.38461538461538464</v>
      </c>
      <c r="H22" s="4">
        <f t="shared" si="2"/>
        <v>40</v>
      </c>
      <c r="I22" s="4">
        <f t="shared" si="2"/>
        <v>15</v>
      </c>
      <c r="J22" s="5">
        <f t="shared" si="3"/>
        <v>0.375</v>
      </c>
    </row>
    <row r="23" spans="1:10" ht="15.75" x14ac:dyDescent="0.25">
      <c r="A23" s="3" t="s">
        <v>31</v>
      </c>
      <c r="B23" s="4">
        <v>2</v>
      </c>
      <c r="C23" s="4">
        <v>3</v>
      </c>
      <c r="D23" s="5">
        <f t="shared" si="0"/>
        <v>1.5</v>
      </c>
      <c r="E23" s="4">
        <v>0</v>
      </c>
      <c r="F23" s="4">
        <v>0</v>
      </c>
      <c r="G23" s="5">
        <v>0</v>
      </c>
      <c r="H23" s="4">
        <f t="shared" si="2"/>
        <v>2</v>
      </c>
      <c r="I23" s="4">
        <f t="shared" si="2"/>
        <v>3</v>
      </c>
      <c r="J23" s="5">
        <f t="shared" si="3"/>
        <v>1.5</v>
      </c>
    </row>
    <row r="24" spans="1:10" ht="15.75" x14ac:dyDescent="0.25">
      <c r="A24" s="3" t="s">
        <v>32</v>
      </c>
      <c r="B24" s="4">
        <v>100</v>
      </c>
      <c r="C24" s="4">
        <v>172</v>
      </c>
      <c r="D24" s="5">
        <f t="shared" si="0"/>
        <v>1.72</v>
      </c>
      <c r="E24" s="4">
        <v>0</v>
      </c>
      <c r="F24" s="4">
        <v>0</v>
      </c>
      <c r="G24" s="5">
        <v>0</v>
      </c>
      <c r="H24" s="4">
        <f t="shared" si="2"/>
        <v>100</v>
      </c>
      <c r="I24" s="4">
        <f t="shared" si="2"/>
        <v>172</v>
      </c>
      <c r="J24" s="5">
        <f t="shared" si="3"/>
        <v>1.72</v>
      </c>
    </row>
    <row r="25" spans="1:10" s="9" customFormat="1" ht="15.75" x14ac:dyDescent="0.25">
      <c r="A25" s="6" t="s">
        <v>33</v>
      </c>
      <c r="B25" s="7">
        <f>SUM(B3:B24)</f>
        <v>1474</v>
      </c>
      <c r="C25" s="7">
        <f>SUM(C3:C24)</f>
        <v>1429</v>
      </c>
      <c r="D25" s="8">
        <f t="shared" si="0"/>
        <v>0.96947082767978288</v>
      </c>
      <c r="E25" s="7">
        <f>SUM(E3:E24)</f>
        <v>741</v>
      </c>
      <c r="F25" s="7">
        <f>SUM(F3:F24)</f>
        <v>578</v>
      </c>
      <c r="G25" s="8">
        <f t="shared" si="1"/>
        <v>0.78002699055330638</v>
      </c>
      <c r="H25" s="7">
        <f>SUM(H3:H24)</f>
        <v>2215</v>
      </c>
      <c r="I25" s="7">
        <f>SUM(I3:I24)</f>
        <v>2007</v>
      </c>
      <c r="J25" s="8">
        <f t="shared" si="3"/>
        <v>0.90609480812641086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SOYABEAN2016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2020-02-17T07:09:25Z</dcterms:created>
  <dcterms:modified xsi:type="dcterms:W3CDTF">2020-02-17T08:06:22Z</dcterms:modified>
</cp:coreProperties>
</file>