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ataset 4\Excel\2018\"/>
    </mc:Choice>
  </mc:AlternateContent>
  <bookViews>
    <workbookView xWindow="0" yWindow="0" windowWidth="20490" windowHeight="7350"/>
  </bookViews>
  <sheets>
    <sheet name="COWPEA 2018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 l="1"/>
  <c r="G52" i="2"/>
  <c r="F54" i="2"/>
  <c r="G54" i="2"/>
</calcChain>
</file>

<file path=xl/sharedStrings.xml><?xml version="1.0" encoding="utf-8"?>
<sst xmlns="http://schemas.openxmlformats.org/spreadsheetml/2006/main" count="56" uniqueCount="56">
  <si>
    <t xml:space="preserve"> CHANGE</t>
  </si>
  <si>
    <t>Grand Total</t>
  </si>
  <si>
    <t>WEST POKOT</t>
  </si>
  <si>
    <t>WAJIR</t>
  </si>
  <si>
    <t>VIHIGA</t>
  </si>
  <si>
    <t>UASIN GISHU</t>
  </si>
  <si>
    <t>TURKANA</t>
  </si>
  <si>
    <t>TRANS NZOIA</t>
  </si>
  <si>
    <t>THARAKA NITHI</t>
  </si>
  <si>
    <t>TANA RIVER</t>
  </si>
  <si>
    <t>TAITA TAVETA</t>
  </si>
  <si>
    <t>SIAYA</t>
  </si>
  <si>
    <t>SAMBURU</t>
  </si>
  <si>
    <t>NYERI</t>
  </si>
  <si>
    <t>NYANDARUA</t>
  </si>
  <si>
    <t>NYAMIRA</t>
  </si>
  <si>
    <t>NAROK</t>
  </si>
  <si>
    <t xml:space="preserve">NANDI </t>
  </si>
  <si>
    <t>NANDI</t>
  </si>
  <si>
    <t>NAKURU</t>
  </si>
  <si>
    <t>NAIROBI</t>
  </si>
  <si>
    <t>MURANG'A</t>
  </si>
  <si>
    <t>MOMBASA</t>
  </si>
  <si>
    <t>MIGORI</t>
  </si>
  <si>
    <t>MERU</t>
  </si>
  <si>
    <t>MARSABIT</t>
  </si>
  <si>
    <t>MAKUENI</t>
  </si>
  <si>
    <t>MACHAKOS</t>
  </si>
  <si>
    <t>LAMU</t>
  </si>
  <si>
    <t>LAIKIPIA</t>
  </si>
  <si>
    <t>KWALE</t>
  </si>
  <si>
    <t>KITUI</t>
  </si>
  <si>
    <t>KISUMU</t>
  </si>
  <si>
    <t>KISII</t>
  </si>
  <si>
    <t>KIRINYAGA</t>
  </si>
  <si>
    <t>KILIFI</t>
  </si>
  <si>
    <t>KIAMBU</t>
  </si>
  <si>
    <t>KERICHO</t>
  </si>
  <si>
    <t>KAKAMEGA</t>
  </si>
  <si>
    <t>KAJIADO</t>
  </si>
  <si>
    <t>ISIOLO</t>
  </si>
  <si>
    <t>HOMABAY</t>
  </si>
  <si>
    <t>GARISSA</t>
  </si>
  <si>
    <t>EMBU</t>
  </si>
  <si>
    <t>ELGEYO MARAKWET</t>
  </si>
  <si>
    <t>BUSIA</t>
  </si>
  <si>
    <t>BUNGOMA</t>
  </si>
  <si>
    <t>BOMET</t>
  </si>
  <si>
    <t>BARINGO</t>
  </si>
  <si>
    <t>COUNTY</t>
  </si>
  <si>
    <t xml:space="preserve"> Area (Ha) LR</t>
  </si>
  <si>
    <t xml:space="preserve"> Quantity (Ton)LR</t>
  </si>
  <si>
    <t xml:space="preserve"> Area (Ha) SR</t>
  </si>
  <si>
    <t xml:space="preserve"> Quantity (Ton) SR</t>
  </si>
  <si>
    <t xml:space="preserve"> Annual Area(Ha) </t>
  </si>
  <si>
    <t xml:space="preserve"> Annual Quantity(Ton)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</si>
</sst>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1" fillId="0" borderId="0" xfId="0" applyNumberFormat="1" applyFont="1"/>
    <xf numFmtId="3" fontId="1" fillId="0" borderId="1" xfId="0" applyNumberFormat="1" applyFont="1" applyBorder="1"/>
    <xf numFmtId="0" fontId="0" fillId="0" borderId="1" xfId="0" applyBorder="1"/>
    <xf numFmtId="3" fontId="1" fillId="0" borderId="2" xfId="0" applyNumberFormat="1" applyFont="1" applyBorder="1"/>
    <xf numFmtId="0" fontId="1" fillId="0" borderId="1" xfId="0" applyFont="1" applyBorder="1"/>
    <xf numFmtId="3" fontId="0" fillId="0" borderId="1" xfId="0" applyNumberFormat="1" applyBorder="1"/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B1" sqref="B1:G1"/>
    </sheetView>
  </sheetViews>
  <sheetFormatPr defaultRowHeight="15" x14ac:dyDescent="0.25"/>
  <cols>
    <col min="1" max="1" width="23.7109375" customWidth="1"/>
    <col min="2" max="2" width="14.140625" customWidth="1"/>
    <col min="3" max="3" width="13.7109375" customWidth="1"/>
    <col min="4" max="4" width="13.5703125" customWidth="1"/>
    <col min="5" max="5" width="14.5703125" customWidth="1"/>
    <col min="6" max="6" width="14" customWidth="1"/>
    <col min="7" max="7" width="18.28515625" customWidth="1"/>
  </cols>
  <sheetData>
    <row r="1" spans="1:7" ht="30" x14ac:dyDescent="0.25">
      <c r="A1" s="11" t="s">
        <v>49</v>
      </c>
      <c r="B1" s="12" t="s">
        <v>50</v>
      </c>
      <c r="C1" s="12" t="s">
        <v>51</v>
      </c>
      <c r="D1" s="12" t="s">
        <v>52</v>
      </c>
      <c r="E1" s="12" t="s">
        <v>53</v>
      </c>
      <c r="F1" s="12" t="s">
        <v>54</v>
      </c>
      <c r="G1" s="12" t="s">
        <v>55</v>
      </c>
    </row>
    <row r="2" spans="1:7" x14ac:dyDescent="0.25">
      <c r="A2" s="3" t="s">
        <v>48</v>
      </c>
      <c r="B2" s="10">
        <v>498</v>
      </c>
      <c r="C2" s="10">
        <v>157.16</v>
      </c>
      <c r="D2" s="10">
        <v>5</v>
      </c>
      <c r="E2" s="10">
        <v>2.7</v>
      </c>
      <c r="F2" s="9"/>
      <c r="G2" s="6">
        <v>159.86000000000001</v>
      </c>
    </row>
    <row r="3" spans="1:7" x14ac:dyDescent="0.25">
      <c r="A3" s="3" t="s">
        <v>47</v>
      </c>
      <c r="B3" s="10">
        <v>0</v>
      </c>
      <c r="C3" s="10">
        <v>0</v>
      </c>
      <c r="D3" s="10">
        <v>0</v>
      </c>
      <c r="E3" s="10">
        <v>0</v>
      </c>
      <c r="F3" s="9">
        <v>0</v>
      </c>
      <c r="G3" s="6">
        <v>0</v>
      </c>
    </row>
    <row r="4" spans="1:7" x14ac:dyDescent="0.25">
      <c r="A4" s="3" t="s">
        <v>46</v>
      </c>
      <c r="B4" s="10">
        <v>162</v>
      </c>
      <c r="C4" s="10">
        <v>210</v>
      </c>
      <c r="D4" s="10">
        <v>225</v>
      </c>
      <c r="E4" s="10">
        <v>343.6</v>
      </c>
      <c r="F4" s="9">
        <v>387</v>
      </c>
      <c r="G4" s="6">
        <v>553.6</v>
      </c>
    </row>
    <row r="5" spans="1:7" x14ac:dyDescent="0.25">
      <c r="A5" s="3" t="s">
        <v>45</v>
      </c>
      <c r="B5" s="10">
        <v>227</v>
      </c>
      <c r="C5" s="10">
        <v>203</v>
      </c>
      <c r="D5" s="10">
        <v>412</v>
      </c>
      <c r="E5" s="10">
        <v>345</v>
      </c>
      <c r="F5" s="9">
        <v>639</v>
      </c>
      <c r="G5" s="6">
        <v>548</v>
      </c>
    </row>
    <row r="6" spans="1:7" x14ac:dyDescent="0.25">
      <c r="A6" s="3" t="s">
        <v>44</v>
      </c>
      <c r="B6" s="10">
        <v>168</v>
      </c>
      <c r="C6" s="10">
        <v>83.2</v>
      </c>
      <c r="D6" s="10">
        <v>22</v>
      </c>
      <c r="E6" s="10">
        <v>17.5</v>
      </c>
      <c r="F6" s="9">
        <v>190</v>
      </c>
      <c r="G6" s="6">
        <v>100.7</v>
      </c>
    </row>
    <row r="7" spans="1:7" x14ac:dyDescent="0.25">
      <c r="A7" s="3" t="s">
        <v>43</v>
      </c>
      <c r="B7" s="10">
        <v>4372</v>
      </c>
      <c r="C7" s="10">
        <v>3885.35</v>
      </c>
      <c r="D7" s="10">
        <v>4332</v>
      </c>
      <c r="E7" s="10">
        <v>2173.5509999999999</v>
      </c>
      <c r="F7" s="9">
        <v>8704</v>
      </c>
      <c r="G7" s="6">
        <v>6058.9009999999998</v>
      </c>
    </row>
    <row r="8" spans="1:7" x14ac:dyDescent="0.25">
      <c r="A8" s="3" t="s">
        <v>42</v>
      </c>
      <c r="B8" s="10">
        <v>50</v>
      </c>
      <c r="C8" s="10">
        <v>28</v>
      </c>
      <c r="D8" s="10">
        <v>32</v>
      </c>
      <c r="E8" s="10">
        <v>18</v>
      </c>
      <c r="F8" s="9">
        <v>82</v>
      </c>
      <c r="G8" s="6">
        <v>46</v>
      </c>
    </row>
    <row r="9" spans="1:7" x14ac:dyDescent="0.25">
      <c r="A9" s="3" t="s">
        <v>41</v>
      </c>
      <c r="B9" s="10">
        <v>165</v>
      </c>
      <c r="C9" s="10">
        <v>94.5</v>
      </c>
      <c r="D9" s="10">
        <v>142</v>
      </c>
      <c r="E9" s="10">
        <v>72.599999999999994</v>
      </c>
      <c r="F9" s="9">
        <v>307</v>
      </c>
      <c r="G9" s="6">
        <v>167.1</v>
      </c>
    </row>
    <row r="10" spans="1:7" x14ac:dyDescent="0.25">
      <c r="A10" s="3" t="s">
        <v>40</v>
      </c>
      <c r="B10" s="10">
        <v>28</v>
      </c>
      <c r="C10" s="10">
        <v>9.9400000000000013</v>
      </c>
      <c r="D10" s="10">
        <v>20</v>
      </c>
      <c r="E10" s="10">
        <v>5.4</v>
      </c>
      <c r="F10" s="9">
        <v>48</v>
      </c>
      <c r="G10" s="6">
        <v>15.34</v>
      </c>
    </row>
    <row r="11" spans="1:7" x14ac:dyDescent="0.25">
      <c r="A11" s="3" t="s">
        <v>39</v>
      </c>
      <c r="B11" s="10">
        <v>65</v>
      </c>
      <c r="C11" s="10">
        <v>38</v>
      </c>
      <c r="D11" s="10">
        <v>53</v>
      </c>
      <c r="E11" s="10">
        <v>10</v>
      </c>
      <c r="F11" s="9">
        <v>118</v>
      </c>
      <c r="G11" s="6">
        <v>48</v>
      </c>
    </row>
    <row r="12" spans="1:7" x14ac:dyDescent="0.25">
      <c r="A12" s="3" t="s">
        <v>38</v>
      </c>
      <c r="B12" s="10">
        <v>1433.3</v>
      </c>
      <c r="C12" s="10">
        <v>1734.52</v>
      </c>
      <c r="D12" s="10">
        <v>1787</v>
      </c>
      <c r="E12" s="10">
        <v>2283.855</v>
      </c>
      <c r="F12" s="9">
        <v>3220.3</v>
      </c>
      <c r="G12" s="6">
        <v>4018.375</v>
      </c>
    </row>
    <row r="13" spans="1:7" x14ac:dyDescent="0.25">
      <c r="A13" s="3" t="s">
        <v>37</v>
      </c>
      <c r="B13" s="10">
        <v>0</v>
      </c>
      <c r="C13" s="10">
        <v>0</v>
      </c>
      <c r="D13" s="10">
        <v>0</v>
      </c>
      <c r="E13" s="10">
        <v>0</v>
      </c>
      <c r="F13" s="9">
        <v>0</v>
      </c>
      <c r="G13" s="6">
        <v>0</v>
      </c>
    </row>
    <row r="14" spans="1:7" x14ac:dyDescent="0.25">
      <c r="A14" s="3" t="s">
        <v>36</v>
      </c>
      <c r="B14" s="10">
        <v>56</v>
      </c>
      <c r="C14" s="10">
        <v>58</v>
      </c>
      <c r="D14" s="10">
        <v>44</v>
      </c>
      <c r="E14" s="10">
        <v>26</v>
      </c>
      <c r="F14" s="9">
        <v>100</v>
      </c>
      <c r="G14" s="6">
        <v>84</v>
      </c>
    </row>
    <row r="15" spans="1:7" x14ac:dyDescent="0.25">
      <c r="A15" s="3" t="s">
        <v>35</v>
      </c>
      <c r="B15" s="10">
        <v>5380</v>
      </c>
      <c r="C15" s="10">
        <v>2046.1</v>
      </c>
      <c r="D15" s="10">
        <v>1415</v>
      </c>
      <c r="E15" s="10">
        <v>599.5</v>
      </c>
      <c r="F15" s="9">
        <v>6795</v>
      </c>
      <c r="G15" s="6">
        <v>2645.6000000000004</v>
      </c>
    </row>
    <row r="16" spans="1:7" x14ac:dyDescent="0.25">
      <c r="A16" s="3" t="s">
        <v>34</v>
      </c>
      <c r="B16" s="10">
        <v>133.5</v>
      </c>
      <c r="C16" s="10">
        <v>68.86</v>
      </c>
      <c r="D16" s="10">
        <v>99</v>
      </c>
      <c r="E16" s="10">
        <v>30.339999999999996</v>
      </c>
      <c r="F16" s="9">
        <v>232.5</v>
      </c>
      <c r="G16" s="6">
        <v>99.2</v>
      </c>
    </row>
    <row r="17" spans="1:7" x14ac:dyDescent="0.25">
      <c r="A17" s="3" t="s">
        <v>33</v>
      </c>
      <c r="B17" s="10">
        <v>17</v>
      </c>
      <c r="C17" s="10">
        <v>12</v>
      </c>
      <c r="D17" s="10">
        <v>20</v>
      </c>
      <c r="E17" s="10">
        <v>12</v>
      </c>
      <c r="F17" s="9">
        <v>37</v>
      </c>
      <c r="G17" s="6">
        <v>24</v>
      </c>
    </row>
    <row r="18" spans="1:7" x14ac:dyDescent="0.25">
      <c r="A18" s="3" t="s">
        <v>32</v>
      </c>
      <c r="B18" s="10">
        <v>4360</v>
      </c>
      <c r="C18" s="10">
        <v>4422</v>
      </c>
      <c r="D18" s="10">
        <v>868</v>
      </c>
      <c r="E18" s="10">
        <v>477</v>
      </c>
      <c r="F18" s="9">
        <v>5228</v>
      </c>
      <c r="G18" s="6">
        <v>4899</v>
      </c>
    </row>
    <row r="19" spans="1:7" x14ac:dyDescent="0.25">
      <c r="A19" s="3" t="s">
        <v>31</v>
      </c>
      <c r="B19" s="10">
        <v>43972</v>
      </c>
      <c r="C19" s="10">
        <v>30551</v>
      </c>
      <c r="D19" s="10">
        <v>44789</v>
      </c>
      <c r="E19" s="10">
        <v>18742</v>
      </c>
      <c r="F19" s="9">
        <v>88761</v>
      </c>
      <c r="G19" s="6">
        <v>49293</v>
      </c>
    </row>
    <row r="20" spans="1:7" x14ac:dyDescent="0.25">
      <c r="A20" s="3" t="s">
        <v>30</v>
      </c>
      <c r="B20" s="10">
        <v>3414</v>
      </c>
      <c r="C20" s="10">
        <v>3339.0999755859375</v>
      </c>
      <c r="D20" s="10">
        <v>3395</v>
      </c>
      <c r="E20" s="10">
        <v>4344.5</v>
      </c>
      <c r="F20" s="9">
        <v>6809</v>
      </c>
      <c r="G20" s="6">
        <v>7683.5999755859375</v>
      </c>
    </row>
    <row r="21" spans="1:7" x14ac:dyDescent="0.25">
      <c r="A21" s="3" t="s">
        <v>29</v>
      </c>
      <c r="B21" s="10">
        <v>0</v>
      </c>
      <c r="C21" s="10">
        <v>0</v>
      </c>
      <c r="D21" s="10">
        <v>0</v>
      </c>
      <c r="E21" s="10">
        <v>0</v>
      </c>
      <c r="F21" s="9">
        <v>0</v>
      </c>
      <c r="G21" s="6">
        <v>0</v>
      </c>
    </row>
    <row r="22" spans="1:7" x14ac:dyDescent="0.25">
      <c r="A22" s="3" t="s">
        <v>28</v>
      </c>
      <c r="B22" s="10">
        <v>4958</v>
      </c>
      <c r="C22" s="10">
        <v>3235</v>
      </c>
      <c r="D22" s="10">
        <v>4723</v>
      </c>
      <c r="E22" s="10">
        <v>3617</v>
      </c>
      <c r="F22" s="9">
        <v>9681</v>
      </c>
      <c r="G22" s="6">
        <v>6852</v>
      </c>
    </row>
    <row r="23" spans="1:7" x14ac:dyDescent="0.25">
      <c r="A23" s="3" t="s">
        <v>27</v>
      </c>
      <c r="B23" s="10">
        <v>16237.61</v>
      </c>
      <c r="C23" s="10">
        <v>15830.1641</v>
      </c>
      <c r="D23" s="10">
        <v>15055</v>
      </c>
      <c r="E23" s="10">
        <v>10022.025</v>
      </c>
      <c r="F23" s="9">
        <v>31292.61</v>
      </c>
      <c r="G23" s="6">
        <v>25852.1891</v>
      </c>
    </row>
    <row r="24" spans="1:7" x14ac:dyDescent="0.25">
      <c r="A24" s="3" t="s">
        <v>26</v>
      </c>
      <c r="B24" s="10">
        <v>33420</v>
      </c>
      <c r="C24" s="10">
        <v>18319.75</v>
      </c>
      <c r="D24" s="10">
        <v>34090</v>
      </c>
      <c r="E24" s="10">
        <v>23704.6</v>
      </c>
      <c r="F24" s="9">
        <v>67510</v>
      </c>
      <c r="G24" s="6">
        <v>42024.35</v>
      </c>
    </row>
    <row r="25" spans="1:7" x14ac:dyDescent="0.25">
      <c r="A25" s="3" t="s">
        <v>25</v>
      </c>
      <c r="B25" s="10">
        <v>30</v>
      </c>
      <c r="C25" s="10">
        <v>5</v>
      </c>
      <c r="D25" s="10">
        <v>40</v>
      </c>
      <c r="E25" s="10">
        <v>11</v>
      </c>
      <c r="F25" s="9">
        <v>70</v>
      </c>
      <c r="G25" s="6">
        <v>16</v>
      </c>
    </row>
    <row r="26" spans="1:7" x14ac:dyDescent="0.25">
      <c r="A26" s="3" t="s">
        <v>24</v>
      </c>
      <c r="B26" s="10">
        <v>5125</v>
      </c>
      <c r="C26" s="10">
        <v>4084.25</v>
      </c>
      <c r="D26" s="10">
        <v>3378</v>
      </c>
      <c r="E26" s="10">
        <v>1555.2199999999998</v>
      </c>
      <c r="F26" s="9">
        <v>8503</v>
      </c>
      <c r="G26" s="6">
        <v>5639.4699999999993</v>
      </c>
    </row>
    <row r="27" spans="1:7" x14ac:dyDescent="0.25">
      <c r="A27" s="3" t="s">
        <v>23</v>
      </c>
      <c r="B27" s="10">
        <v>276</v>
      </c>
      <c r="C27" s="10">
        <v>214.4</v>
      </c>
      <c r="D27" s="10">
        <v>202</v>
      </c>
      <c r="E27" s="10">
        <v>122.35</v>
      </c>
      <c r="F27" s="9">
        <v>478</v>
      </c>
      <c r="G27" s="6">
        <v>336.75</v>
      </c>
    </row>
    <row r="28" spans="1:7" x14ac:dyDescent="0.25">
      <c r="A28" s="3" t="s">
        <v>22</v>
      </c>
      <c r="B28" s="10">
        <v>173</v>
      </c>
      <c r="C28" s="10">
        <v>124.56</v>
      </c>
      <c r="D28" s="10">
        <v>2</v>
      </c>
      <c r="E28" s="10">
        <v>0</v>
      </c>
      <c r="F28" s="9">
        <v>175</v>
      </c>
      <c r="G28" s="6">
        <v>124.56</v>
      </c>
    </row>
    <row r="29" spans="1:7" x14ac:dyDescent="0.25">
      <c r="A29" s="3" t="s">
        <v>21</v>
      </c>
      <c r="B29" s="10">
        <v>330</v>
      </c>
      <c r="C29" s="10">
        <v>144.80000000000001</v>
      </c>
      <c r="D29" s="10">
        <v>327.5</v>
      </c>
      <c r="E29" s="10">
        <v>121.30000000000001</v>
      </c>
      <c r="F29" s="9">
        <v>657.5</v>
      </c>
      <c r="G29" s="6">
        <v>266.10000000000002</v>
      </c>
    </row>
    <row r="30" spans="1:7" x14ac:dyDescent="0.25">
      <c r="A30" s="3" t="s">
        <v>20</v>
      </c>
      <c r="B30" s="10">
        <v>9.6</v>
      </c>
      <c r="C30" s="10">
        <v>5.0350000000000001</v>
      </c>
      <c r="D30" s="10">
        <v>8.6999999999999993</v>
      </c>
      <c r="E30" s="10">
        <v>7003.32</v>
      </c>
      <c r="F30" s="9">
        <v>18.3</v>
      </c>
      <c r="G30" s="6">
        <v>7008.3549999999996</v>
      </c>
    </row>
    <row r="31" spans="1:7" x14ac:dyDescent="0.25">
      <c r="A31" s="3" t="s">
        <v>19</v>
      </c>
      <c r="B31" s="10">
        <v>41</v>
      </c>
      <c r="C31" s="10">
        <v>23.1</v>
      </c>
      <c r="D31" s="10">
        <v>17</v>
      </c>
      <c r="E31" s="10">
        <v>13</v>
      </c>
      <c r="F31" s="9">
        <v>58</v>
      </c>
      <c r="G31" s="6">
        <v>36.1</v>
      </c>
    </row>
    <row r="32" spans="1:7" x14ac:dyDescent="0.25">
      <c r="A32" s="3" t="s">
        <v>18</v>
      </c>
      <c r="B32" s="10">
        <v>0</v>
      </c>
      <c r="C32" s="10">
        <v>0</v>
      </c>
      <c r="D32" s="10">
        <v>0</v>
      </c>
      <c r="E32" s="10">
        <v>0</v>
      </c>
      <c r="F32" s="9">
        <v>0</v>
      </c>
      <c r="G32" s="6">
        <v>0</v>
      </c>
    </row>
    <row r="33" spans="1:7" x14ac:dyDescent="0.25">
      <c r="A33" s="3" t="s">
        <v>17</v>
      </c>
      <c r="B33" s="10">
        <v>0</v>
      </c>
      <c r="C33" s="10">
        <v>0</v>
      </c>
      <c r="D33" s="10">
        <v>0</v>
      </c>
      <c r="E33" s="10">
        <v>0</v>
      </c>
      <c r="F33" s="9">
        <v>0</v>
      </c>
      <c r="G33" s="6">
        <v>0</v>
      </c>
    </row>
    <row r="34" spans="1:7" x14ac:dyDescent="0.25">
      <c r="A34" s="3" t="s">
        <v>16</v>
      </c>
      <c r="B34" s="10">
        <v>18</v>
      </c>
      <c r="C34" s="10">
        <v>15</v>
      </c>
      <c r="D34" s="10">
        <v>0</v>
      </c>
      <c r="E34" s="10">
        <v>0</v>
      </c>
      <c r="F34" s="9">
        <v>18</v>
      </c>
      <c r="G34" s="6">
        <v>15</v>
      </c>
    </row>
    <row r="35" spans="1:7" x14ac:dyDescent="0.25">
      <c r="A35" s="3" t="s">
        <v>15</v>
      </c>
      <c r="B35" s="10">
        <v>0</v>
      </c>
      <c r="C35" s="10">
        <v>0</v>
      </c>
      <c r="D35" s="10">
        <v>0</v>
      </c>
      <c r="E35" s="10">
        <v>0</v>
      </c>
      <c r="F35" s="9">
        <v>0</v>
      </c>
      <c r="G35" s="6">
        <v>0</v>
      </c>
    </row>
    <row r="36" spans="1:7" x14ac:dyDescent="0.25">
      <c r="A36" s="3" t="s">
        <v>14</v>
      </c>
      <c r="B36" s="10">
        <v>0</v>
      </c>
      <c r="C36" s="10">
        <v>0</v>
      </c>
      <c r="D36" s="10">
        <v>0</v>
      </c>
      <c r="E36" s="10">
        <v>0</v>
      </c>
      <c r="F36" s="9">
        <v>0</v>
      </c>
      <c r="G36" s="6">
        <v>0</v>
      </c>
    </row>
    <row r="37" spans="1:7" x14ac:dyDescent="0.25">
      <c r="A37" s="3" t="s">
        <v>13</v>
      </c>
      <c r="B37" s="10">
        <v>0</v>
      </c>
      <c r="C37" s="10">
        <v>0</v>
      </c>
      <c r="D37" s="10">
        <v>0</v>
      </c>
      <c r="E37" s="10">
        <v>0</v>
      </c>
      <c r="F37" s="9">
        <v>0</v>
      </c>
      <c r="G37" s="6">
        <v>0</v>
      </c>
    </row>
    <row r="38" spans="1:7" x14ac:dyDescent="0.25">
      <c r="A38" s="3" t="s">
        <v>12</v>
      </c>
      <c r="B38" s="10">
        <v>7</v>
      </c>
      <c r="C38" s="10">
        <v>1.7999999523162842</v>
      </c>
      <c r="D38" s="10">
        <v>7</v>
      </c>
      <c r="E38" s="10">
        <v>3.75</v>
      </c>
      <c r="F38" s="9">
        <v>14</v>
      </c>
      <c r="G38" s="6">
        <v>5.5499999523162842</v>
      </c>
    </row>
    <row r="39" spans="1:7" x14ac:dyDescent="0.25">
      <c r="A39" s="5" t="s">
        <v>11</v>
      </c>
      <c r="B39" s="8">
        <v>415.5</v>
      </c>
      <c r="C39" s="8">
        <v>213.19499999999999</v>
      </c>
      <c r="D39" s="8">
        <v>83</v>
      </c>
      <c r="E39" s="8">
        <v>39.555</v>
      </c>
      <c r="F39" s="7">
        <v>498.5</v>
      </c>
      <c r="G39" s="6">
        <v>252.75</v>
      </c>
    </row>
    <row r="40" spans="1:7" x14ac:dyDescent="0.25">
      <c r="A40" s="3" t="s">
        <v>10</v>
      </c>
      <c r="B40" s="6">
        <v>962</v>
      </c>
      <c r="C40" s="6">
        <v>550.48000335693359</v>
      </c>
      <c r="D40" s="6">
        <v>559.5</v>
      </c>
      <c r="E40" s="6">
        <v>270.55000185966492</v>
      </c>
      <c r="F40" s="2">
        <v>1521.5</v>
      </c>
      <c r="G40" s="6">
        <v>821.03000521659851</v>
      </c>
    </row>
    <row r="41" spans="1:7" x14ac:dyDescent="0.25">
      <c r="A41" s="3" t="s">
        <v>9</v>
      </c>
      <c r="B41" s="6">
        <v>177</v>
      </c>
      <c r="C41" s="6">
        <v>159.30000000000001</v>
      </c>
      <c r="D41" s="6">
        <v>128</v>
      </c>
      <c r="E41" s="2">
        <v>115.2</v>
      </c>
      <c r="F41" s="2">
        <v>305</v>
      </c>
      <c r="G41" s="6">
        <v>274.5</v>
      </c>
    </row>
    <row r="42" spans="1:7" x14ac:dyDescent="0.25">
      <c r="A42" s="3" t="s">
        <v>8</v>
      </c>
      <c r="B42" s="6">
        <v>7710</v>
      </c>
      <c r="C42" s="6">
        <v>8730</v>
      </c>
      <c r="D42" s="6">
        <v>8023</v>
      </c>
      <c r="E42" s="6">
        <v>4088.16</v>
      </c>
      <c r="F42" s="6">
        <v>15733</v>
      </c>
      <c r="G42" s="6">
        <v>12818.16</v>
      </c>
    </row>
    <row r="43" spans="1:7" x14ac:dyDescent="0.25">
      <c r="A43" s="3" t="s">
        <v>7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1:7" x14ac:dyDescent="0.25">
      <c r="A44" s="3" t="s">
        <v>6</v>
      </c>
      <c r="B44" s="6">
        <v>241</v>
      </c>
      <c r="C44" s="6">
        <v>103.89500000000001</v>
      </c>
      <c r="D44" s="6">
        <v>119</v>
      </c>
      <c r="E44" s="6">
        <v>72.400000000000006</v>
      </c>
      <c r="F44" s="6">
        <v>360</v>
      </c>
      <c r="G44" s="6">
        <v>176.29499999999999</v>
      </c>
    </row>
    <row r="45" spans="1:7" x14ac:dyDescent="0.25">
      <c r="A45" s="3" t="s">
        <v>5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5">
      <c r="A46" s="3" t="s">
        <v>4</v>
      </c>
      <c r="B46" s="6">
        <v>15</v>
      </c>
      <c r="C46" s="6">
        <v>15</v>
      </c>
      <c r="D46" s="6">
        <v>25</v>
      </c>
      <c r="E46" s="6">
        <v>32</v>
      </c>
      <c r="F46" s="6">
        <v>40</v>
      </c>
      <c r="G46" s="6">
        <v>47</v>
      </c>
    </row>
    <row r="47" spans="1:7" x14ac:dyDescent="0.25">
      <c r="A47" s="3" t="s">
        <v>3</v>
      </c>
      <c r="B47" s="6">
        <v>69</v>
      </c>
      <c r="C47" s="6">
        <v>62</v>
      </c>
      <c r="D47" s="6">
        <v>46</v>
      </c>
      <c r="E47" s="6">
        <v>22.5</v>
      </c>
      <c r="F47" s="6">
        <v>115</v>
      </c>
      <c r="G47" s="6">
        <v>84.5</v>
      </c>
    </row>
    <row r="48" spans="1:7" x14ac:dyDescent="0.25">
      <c r="A48" s="3" t="s">
        <v>2</v>
      </c>
      <c r="B48" s="6">
        <v>26</v>
      </c>
      <c r="C48" s="6">
        <v>12</v>
      </c>
      <c r="D48" s="6">
        <v>0</v>
      </c>
      <c r="E48" s="6">
        <v>0</v>
      </c>
      <c r="F48" s="6">
        <v>26</v>
      </c>
      <c r="G48" s="6">
        <v>12</v>
      </c>
    </row>
    <row r="49" spans="1:8" x14ac:dyDescent="0.25">
      <c r="A49" s="5" t="s">
        <v>1</v>
      </c>
      <c r="B49" s="2">
        <v>134741.51</v>
      </c>
      <c r="C49" s="2">
        <v>98789.459078895205</v>
      </c>
      <c r="D49" s="2">
        <v>124493.7</v>
      </c>
      <c r="E49" s="4">
        <v>80317.476001859657</v>
      </c>
      <c r="F49" s="2">
        <v>258732.20999999996</v>
      </c>
      <c r="G49" s="2">
        <v>179106.93508075489</v>
      </c>
    </row>
    <row r="50" spans="1:8" x14ac:dyDescent="0.25">
      <c r="F50" s="3"/>
      <c r="G50" s="2">
        <f>G49*1000/90</f>
        <v>1990077.056452832</v>
      </c>
    </row>
    <row r="51" spans="1:8" x14ac:dyDescent="0.25">
      <c r="F51" s="2">
        <v>254669</v>
      </c>
      <c r="G51" s="2">
        <v>146457</v>
      </c>
      <c r="H51">
        <v>2017</v>
      </c>
    </row>
    <row r="52" spans="1:8" x14ac:dyDescent="0.25">
      <c r="G52" s="1">
        <f>G51*1000/90</f>
        <v>1627300</v>
      </c>
    </row>
    <row r="54" spans="1:8" x14ac:dyDescent="0.25">
      <c r="F54" s="1">
        <f>F49-F51</f>
        <v>4063.2099999999627</v>
      </c>
      <c r="G54" s="1">
        <f>G50-G52</f>
        <v>362777.05645283195</v>
      </c>
      <c r="H54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COWPEA 2018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2020-02-12T08:58:57Z</dcterms:created>
  <dcterms:modified xsi:type="dcterms:W3CDTF">2020-02-14T08:27:36Z</dcterms:modified>
</cp:coreProperties>
</file>