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7\"/>
    </mc:Choice>
  </mc:AlternateContent>
  <bookViews>
    <workbookView xWindow="0" yWindow="0" windowWidth="20490" windowHeight="7350"/>
  </bookViews>
  <sheets>
    <sheet name="COWPEA 2017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J2" i="2"/>
  <c r="K2" i="2"/>
  <c r="I3" i="2"/>
  <c r="J3" i="2"/>
  <c r="K3" i="2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5" i="2"/>
  <c r="J85" i="2"/>
  <c r="K85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I131" i="2"/>
  <c r="J131" i="2"/>
  <c r="K131" i="2"/>
  <c r="I132" i="2"/>
  <c r="J132" i="2"/>
  <c r="K132" i="2"/>
  <c r="I133" i="2"/>
  <c r="J133" i="2"/>
  <c r="K133" i="2"/>
  <c r="I134" i="2"/>
  <c r="J134" i="2"/>
  <c r="K134" i="2"/>
  <c r="I135" i="2"/>
  <c r="J135" i="2"/>
  <c r="K135" i="2"/>
  <c r="I136" i="2"/>
  <c r="J136" i="2"/>
  <c r="K136" i="2"/>
  <c r="I137" i="2"/>
  <c r="J137" i="2"/>
  <c r="K137" i="2"/>
  <c r="I138" i="2"/>
  <c r="J138" i="2"/>
  <c r="K138" i="2"/>
  <c r="I139" i="2"/>
  <c r="J139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1" i="2"/>
  <c r="J151" i="2"/>
  <c r="K151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6" i="2"/>
  <c r="J156" i="2"/>
  <c r="K156" i="2"/>
  <c r="I157" i="2"/>
  <c r="J157" i="2"/>
  <c r="K157" i="2"/>
  <c r="I158" i="2"/>
  <c r="J158" i="2"/>
  <c r="K158" i="2"/>
  <c r="I159" i="2"/>
  <c r="J159" i="2"/>
  <c r="K159" i="2"/>
  <c r="I160" i="2"/>
  <c r="J160" i="2"/>
  <c r="K160" i="2"/>
  <c r="I161" i="2"/>
  <c r="J161" i="2"/>
  <c r="K161" i="2"/>
  <c r="I162" i="2"/>
  <c r="J162" i="2"/>
  <c r="K162" i="2"/>
  <c r="I163" i="2"/>
  <c r="J163" i="2"/>
  <c r="K163" i="2"/>
  <c r="I164" i="2"/>
  <c r="J164" i="2"/>
  <c r="K164" i="2"/>
  <c r="I165" i="2"/>
  <c r="J165" i="2"/>
  <c r="K165" i="2"/>
  <c r="I166" i="2"/>
  <c r="J166" i="2"/>
  <c r="K166" i="2"/>
  <c r="I167" i="2"/>
  <c r="J167" i="2"/>
  <c r="K167" i="2"/>
  <c r="I168" i="2"/>
  <c r="J168" i="2"/>
  <c r="K168" i="2"/>
  <c r="I169" i="2"/>
  <c r="J169" i="2"/>
  <c r="K169" i="2"/>
  <c r="I170" i="2"/>
  <c r="J170" i="2"/>
  <c r="K170" i="2"/>
  <c r="I171" i="2"/>
  <c r="J171" i="2"/>
  <c r="K171" i="2"/>
  <c r="I172" i="2"/>
  <c r="J172" i="2"/>
  <c r="K172" i="2"/>
  <c r="I173" i="2"/>
  <c r="J173" i="2"/>
  <c r="K173" i="2"/>
  <c r="I174" i="2"/>
  <c r="J174" i="2"/>
  <c r="K174" i="2"/>
  <c r="I175" i="2"/>
  <c r="J175" i="2"/>
  <c r="K175" i="2"/>
  <c r="I176" i="2"/>
  <c r="J176" i="2"/>
  <c r="K176" i="2"/>
  <c r="I177" i="2"/>
  <c r="J177" i="2"/>
  <c r="K177" i="2"/>
  <c r="I178" i="2"/>
  <c r="J178" i="2"/>
  <c r="K178" i="2"/>
  <c r="I179" i="2"/>
  <c r="J179" i="2"/>
  <c r="K179" i="2"/>
  <c r="I180" i="2"/>
  <c r="J180" i="2"/>
  <c r="K180" i="2"/>
  <c r="I181" i="2"/>
  <c r="J181" i="2"/>
  <c r="K181" i="2"/>
  <c r="I182" i="2"/>
  <c r="J182" i="2"/>
  <c r="K182" i="2"/>
  <c r="I183" i="2"/>
  <c r="J183" i="2"/>
  <c r="K183" i="2"/>
  <c r="I184" i="2"/>
  <c r="J184" i="2"/>
  <c r="K184" i="2"/>
  <c r="I185" i="2"/>
  <c r="J185" i="2"/>
  <c r="K185" i="2"/>
  <c r="I186" i="2"/>
  <c r="J186" i="2"/>
  <c r="K186" i="2"/>
  <c r="I187" i="2"/>
  <c r="J187" i="2"/>
  <c r="K187" i="2"/>
  <c r="I188" i="2"/>
  <c r="J188" i="2"/>
  <c r="K188" i="2"/>
  <c r="I189" i="2"/>
  <c r="J189" i="2"/>
  <c r="K189" i="2"/>
  <c r="I190" i="2"/>
  <c r="J190" i="2"/>
  <c r="K190" i="2"/>
  <c r="I191" i="2"/>
  <c r="J191" i="2"/>
  <c r="K191" i="2"/>
  <c r="I192" i="2"/>
  <c r="J192" i="2"/>
  <c r="K192" i="2"/>
  <c r="I193" i="2"/>
  <c r="J193" i="2"/>
  <c r="K193" i="2"/>
  <c r="I194" i="2"/>
  <c r="J194" i="2"/>
  <c r="K194" i="2"/>
  <c r="I195" i="2"/>
  <c r="J195" i="2"/>
  <c r="K195" i="2"/>
  <c r="I196" i="2"/>
  <c r="J196" i="2"/>
  <c r="K196" i="2"/>
  <c r="I197" i="2"/>
  <c r="J197" i="2"/>
  <c r="K197" i="2"/>
  <c r="I198" i="2"/>
  <c r="J198" i="2"/>
  <c r="K198" i="2"/>
  <c r="I199" i="2"/>
  <c r="J199" i="2"/>
  <c r="K199" i="2"/>
  <c r="I200" i="2"/>
  <c r="J200" i="2"/>
  <c r="K200" i="2"/>
  <c r="I201" i="2"/>
  <c r="J201" i="2"/>
  <c r="K201" i="2"/>
  <c r="I202" i="2"/>
  <c r="J202" i="2"/>
  <c r="K202" i="2"/>
  <c r="I203" i="2"/>
  <c r="J203" i="2"/>
  <c r="K203" i="2"/>
  <c r="I204" i="2"/>
  <c r="J204" i="2"/>
  <c r="K204" i="2"/>
  <c r="I205" i="2"/>
  <c r="J205" i="2"/>
  <c r="K205" i="2"/>
  <c r="I206" i="2"/>
  <c r="J206" i="2"/>
  <c r="K206" i="2"/>
  <c r="I207" i="2"/>
  <c r="J207" i="2"/>
  <c r="K207" i="2"/>
  <c r="I208" i="2"/>
  <c r="J208" i="2"/>
  <c r="K208" i="2"/>
  <c r="I209" i="2"/>
  <c r="J209" i="2"/>
  <c r="K209" i="2"/>
  <c r="I210" i="2"/>
  <c r="J210" i="2"/>
  <c r="K210" i="2"/>
  <c r="I211" i="2"/>
  <c r="J211" i="2"/>
  <c r="K211" i="2"/>
  <c r="I212" i="2"/>
  <c r="J212" i="2"/>
  <c r="K212" i="2"/>
  <c r="I213" i="2"/>
  <c r="J213" i="2"/>
  <c r="K213" i="2"/>
  <c r="I214" i="2"/>
  <c r="J214" i="2"/>
  <c r="K214" i="2"/>
  <c r="I215" i="2"/>
  <c r="J215" i="2"/>
  <c r="K215" i="2"/>
  <c r="I216" i="2"/>
  <c r="J216" i="2"/>
  <c r="K216" i="2"/>
  <c r="I217" i="2"/>
  <c r="J217" i="2"/>
  <c r="K217" i="2"/>
  <c r="I218" i="2"/>
  <c r="J218" i="2"/>
  <c r="K218" i="2"/>
  <c r="I219" i="2"/>
  <c r="J219" i="2"/>
  <c r="K219" i="2"/>
  <c r="I220" i="2"/>
  <c r="J220" i="2"/>
  <c r="K220" i="2"/>
  <c r="I221" i="2"/>
  <c r="J221" i="2"/>
  <c r="K221" i="2"/>
  <c r="I222" i="2"/>
  <c r="J222" i="2"/>
  <c r="K222" i="2"/>
  <c r="I223" i="2"/>
  <c r="J223" i="2"/>
  <c r="K223" i="2"/>
  <c r="I224" i="2"/>
  <c r="J224" i="2"/>
  <c r="K224" i="2"/>
  <c r="I225" i="2"/>
  <c r="J225" i="2"/>
  <c r="K225" i="2"/>
  <c r="I226" i="2"/>
  <c r="J226" i="2"/>
  <c r="K226" i="2"/>
  <c r="I227" i="2"/>
  <c r="J227" i="2"/>
  <c r="K227" i="2"/>
  <c r="I228" i="2"/>
  <c r="J228" i="2"/>
  <c r="K228" i="2"/>
  <c r="I229" i="2"/>
  <c r="J229" i="2"/>
  <c r="K229" i="2"/>
  <c r="I230" i="2"/>
  <c r="J230" i="2"/>
  <c r="K230" i="2"/>
  <c r="I231" i="2"/>
  <c r="J231" i="2"/>
  <c r="K231" i="2"/>
  <c r="I232" i="2"/>
  <c r="J232" i="2"/>
  <c r="K232" i="2"/>
  <c r="I233" i="2"/>
  <c r="J233" i="2"/>
  <c r="K233" i="2"/>
  <c r="I234" i="2"/>
  <c r="J234" i="2"/>
  <c r="K234" i="2"/>
  <c r="I235" i="2"/>
  <c r="J235" i="2"/>
  <c r="K235" i="2"/>
  <c r="I236" i="2"/>
  <c r="J236" i="2"/>
  <c r="K236" i="2"/>
  <c r="I237" i="2"/>
  <c r="J237" i="2"/>
  <c r="K237" i="2"/>
  <c r="I238" i="2"/>
  <c r="J238" i="2"/>
  <c r="K238" i="2"/>
  <c r="I239" i="2"/>
  <c r="J239" i="2"/>
  <c r="K239" i="2"/>
  <c r="I240" i="2"/>
  <c r="J240" i="2"/>
  <c r="K240" i="2"/>
  <c r="I241" i="2"/>
  <c r="J241" i="2"/>
  <c r="K241" i="2"/>
  <c r="I242" i="2"/>
  <c r="J242" i="2"/>
  <c r="K242" i="2"/>
  <c r="I243" i="2"/>
  <c r="J243" i="2"/>
  <c r="K243" i="2"/>
  <c r="I244" i="2"/>
  <c r="J244" i="2"/>
  <c r="K244" i="2"/>
  <c r="I245" i="2"/>
  <c r="J245" i="2"/>
  <c r="K245" i="2"/>
  <c r="I246" i="2"/>
  <c r="J246" i="2"/>
  <c r="K246" i="2"/>
  <c r="I247" i="2"/>
  <c r="J247" i="2"/>
  <c r="K247" i="2"/>
  <c r="I248" i="2"/>
  <c r="J248" i="2"/>
  <c r="K248" i="2"/>
  <c r="I249" i="2"/>
  <c r="J249" i="2"/>
  <c r="K249" i="2"/>
  <c r="I250" i="2"/>
  <c r="J250" i="2"/>
  <c r="K250" i="2"/>
  <c r="I251" i="2"/>
  <c r="J251" i="2"/>
  <c r="K251" i="2"/>
  <c r="I252" i="2"/>
  <c r="J252" i="2"/>
  <c r="K252" i="2"/>
  <c r="I253" i="2"/>
  <c r="J253" i="2"/>
  <c r="K253" i="2"/>
  <c r="I254" i="2"/>
  <c r="J254" i="2"/>
  <c r="K254" i="2"/>
  <c r="I255" i="2"/>
  <c r="J255" i="2"/>
  <c r="K255" i="2"/>
  <c r="I256" i="2"/>
  <c r="J256" i="2"/>
  <c r="K256" i="2"/>
  <c r="I257" i="2"/>
  <c r="J257" i="2"/>
  <c r="K257" i="2"/>
  <c r="I258" i="2"/>
  <c r="J258" i="2"/>
  <c r="K258" i="2"/>
  <c r="I259" i="2"/>
  <c r="J259" i="2"/>
  <c r="K259" i="2"/>
  <c r="I260" i="2"/>
  <c r="J260" i="2"/>
  <c r="K260" i="2"/>
  <c r="I261" i="2"/>
  <c r="J261" i="2"/>
  <c r="K261" i="2"/>
  <c r="I262" i="2"/>
  <c r="J262" i="2"/>
  <c r="K262" i="2"/>
  <c r="I263" i="2"/>
  <c r="J263" i="2"/>
  <c r="K263" i="2"/>
  <c r="I264" i="2"/>
  <c r="J264" i="2"/>
  <c r="K264" i="2"/>
  <c r="I265" i="2"/>
  <c r="J265" i="2"/>
  <c r="K265" i="2"/>
  <c r="I266" i="2"/>
  <c r="J266" i="2"/>
  <c r="K266" i="2"/>
  <c r="I267" i="2"/>
  <c r="J267" i="2"/>
  <c r="K267" i="2"/>
  <c r="I268" i="2"/>
  <c r="J268" i="2"/>
  <c r="K268" i="2"/>
  <c r="I269" i="2"/>
  <c r="J269" i="2"/>
  <c r="K269" i="2"/>
  <c r="I270" i="2"/>
  <c r="J270" i="2"/>
  <c r="K270" i="2"/>
  <c r="I271" i="2"/>
  <c r="J271" i="2"/>
  <c r="K271" i="2"/>
  <c r="I272" i="2"/>
  <c r="J272" i="2"/>
  <c r="K272" i="2"/>
  <c r="I273" i="2"/>
  <c r="J273" i="2"/>
  <c r="K273" i="2"/>
  <c r="I274" i="2"/>
  <c r="J274" i="2"/>
  <c r="K274" i="2"/>
  <c r="I275" i="2"/>
  <c r="J275" i="2"/>
  <c r="K275" i="2"/>
  <c r="I276" i="2"/>
  <c r="J276" i="2"/>
  <c r="K276" i="2"/>
  <c r="I277" i="2"/>
  <c r="J277" i="2"/>
  <c r="K277" i="2"/>
  <c r="I278" i="2"/>
  <c r="J278" i="2"/>
  <c r="K278" i="2"/>
  <c r="I279" i="2"/>
  <c r="J279" i="2"/>
  <c r="K279" i="2"/>
  <c r="I280" i="2"/>
  <c r="J280" i="2"/>
  <c r="K280" i="2"/>
  <c r="I281" i="2"/>
  <c r="J281" i="2"/>
  <c r="K281" i="2"/>
  <c r="I282" i="2"/>
  <c r="J282" i="2"/>
  <c r="K282" i="2"/>
  <c r="I283" i="2"/>
  <c r="J283" i="2"/>
  <c r="K283" i="2"/>
  <c r="I284" i="2"/>
  <c r="J284" i="2"/>
  <c r="K284" i="2"/>
  <c r="I285" i="2"/>
  <c r="J285" i="2"/>
  <c r="K285" i="2"/>
  <c r="I286" i="2"/>
  <c r="J286" i="2"/>
  <c r="K286" i="2"/>
  <c r="I287" i="2"/>
  <c r="J287" i="2"/>
  <c r="K287" i="2"/>
  <c r="I288" i="2"/>
  <c r="J288" i="2"/>
  <c r="K288" i="2"/>
  <c r="I289" i="2"/>
  <c r="J289" i="2"/>
  <c r="K289" i="2"/>
  <c r="I290" i="2"/>
  <c r="J290" i="2"/>
  <c r="K290" i="2"/>
  <c r="I291" i="2"/>
  <c r="J291" i="2"/>
  <c r="K291" i="2"/>
  <c r="I292" i="2"/>
  <c r="J292" i="2"/>
  <c r="K292" i="2"/>
  <c r="I293" i="2"/>
  <c r="J293" i="2"/>
  <c r="K293" i="2"/>
  <c r="I294" i="2"/>
  <c r="J294" i="2"/>
  <c r="K294" i="2"/>
  <c r="I295" i="2"/>
  <c r="J295" i="2"/>
  <c r="K295" i="2"/>
  <c r="I296" i="2"/>
  <c r="J296" i="2"/>
  <c r="K296" i="2"/>
  <c r="I297" i="2"/>
  <c r="J297" i="2"/>
  <c r="K297" i="2"/>
</calcChain>
</file>

<file path=xl/sharedStrings.xml><?xml version="1.0" encoding="utf-8"?>
<sst xmlns="http://schemas.openxmlformats.org/spreadsheetml/2006/main" count="602" uniqueCount="352">
  <si>
    <t>Grand Total</t>
  </si>
  <si>
    <t>Pokot West</t>
  </si>
  <si>
    <t>Pokot South</t>
  </si>
  <si>
    <t>Pokot North</t>
  </si>
  <si>
    <t>Pokot Central</t>
  </si>
  <si>
    <t>WEST POKOT</t>
  </si>
  <si>
    <t>Wajir West</t>
  </si>
  <si>
    <t>Wajir South</t>
  </si>
  <si>
    <t>Wajir East</t>
  </si>
  <si>
    <t>Tarbaj</t>
  </si>
  <si>
    <t>Habaswein</t>
  </si>
  <si>
    <t>Eldas</t>
  </si>
  <si>
    <t>Bute</t>
  </si>
  <si>
    <t>Buna</t>
  </si>
  <si>
    <t>WAJIR</t>
  </si>
  <si>
    <t>Vihiga</t>
  </si>
  <si>
    <t>Sabatia</t>
  </si>
  <si>
    <t>Luanda</t>
  </si>
  <si>
    <t>Hamisi</t>
  </si>
  <si>
    <t xml:space="preserve">Emuhaya </t>
  </si>
  <si>
    <t>VIHIGA</t>
  </si>
  <si>
    <t>Turbo</t>
  </si>
  <si>
    <t>Soy</t>
  </si>
  <si>
    <t>Moiben</t>
  </si>
  <si>
    <t>Kesses</t>
  </si>
  <si>
    <t>Kapseret</t>
  </si>
  <si>
    <t>Ainabkoi</t>
  </si>
  <si>
    <t>UASIN GISHU</t>
  </si>
  <si>
    <t>Turkana West</t>
  </si>
  <si>
    <t>Turkana South</t>
  </si>
  <si>
    <t>Turkana East</t>
  </si>
  <si>
    <t>Turkana Central</t>
  </si>
  <si>
    <t>North/Kibish</t>
  </si>
  <si>
    <t>Loima</t>
  </si>
  <si>
    <t>TURKANA</t>
  </si>
  <si>
    <t>Saboti</t>
  </si>
  <si>
    <t>Kwanza</t>
  </si>
  <si>
    <t>Kiminini</t>
  </si>
  <si>
    <t>Endebess</t>
  </si>
  <si>
    <t>Cheranganyi</t>
  </si>
  <si>
    <t>TRANS NZOIA</t>
  </si>
  <si>
    <t>Tharaka South</t>
  </si>
  <si>
    <t>Tharaka North</t>
  </si>
  <si>
    <t>Meru South</t>
  </si>
  <si>
    <t>Maara</t>
  </si>
  <si>
    <t>THARAKA NITHI</t>
  </si>
  <si>
    <t>Tanadelta</t>
  </si>
  <si>
    <t>Tana River</t>
  </si>
  <si>
    <t>Tana North</t>
  </si>
  <si>
    <t>TANA RIVER</t>
  </si>
  <si>
    <t>Voi</t>
  </si>
  <si>
    <t>Taveta</t>
  </si>
  <si>
    <t>Taita</t>
  </si>
  <si>
    <t>Mwatate</t>
  </si>
  <si>
    <t>TAITA TAVETA</t>
  </si>
  <si>
    <t>Ugunja</t>
  </si>
  <si>
    <t>Ugenya</t>
  </si>
  <si>
    <t>Rarieda</t>
  </si>
  <si>
    <t>Gem</t>
  </si>
  <si>
    <t>Bondo</t>
  </si>
  <si>
    <t>Alego Usonga</t>
  </si>
  <si>
    <t>SIAYA</t>
  </si>
  <si>
    <t>Samburu North</t>
  </si>
  <si>
    <t>Samburu East</t>
  </si>
  <si>
    <t>Samburu Central</t>
  </si>
  <si>
    <t>SAMBURU</t>
  </si>
  <si>
    <t>Tetu</t>
  </si>
  <si>
    <t>Nyeri South</t>
  </si>
  <si>
    <t>Nyeri Central</t>
  </si>
  <si>
    <t>Mukurueni</t>
  </si>
  <si>
    <t>Mathira West</t>
  </si>
  <si>
    <t>Mathira East</t>
  </si>
  <si>
    <t>Kieni West</t>
  </si>
  <si>
    <t>Kieni East</t>
  </si>
  <si>
    <t>NYERI</t>
  </si>
  <si>
    <t>Olkalau</t>
  </si>
  <si>
    <t>Oljororok</t>
  </si>
  <si>
    <t>Ndaragwa</t>
  </si>
  <si>
    <t>Kipiri</t>
  </si>
  <si>
    <t>Kinangop</t>
  </si>
  <si>
    <t>NYANDARUA</t>
  </si>
  <si>
    <t>Nyamira South</t>
  </si>
  <si>
    <t>Nyamira North</t>
  </si>
  <si>
    <t>Masaba North</t>
  </si>
  <si>
    <t>Manga</t>
  </si>
  <si>
    <t>Borabu</t>
  </si>
  <si>
    <t>NYAMIRA</t>
  </si>
  <si>
    <t>Transmara East</t>
  </si>
  <si>
    <t>Trans Mara West</t>
  </si>
  <si>
    <t>Narok West</t>
  </si>
  <si>
    <t>Narok South</t>
  </si>
  <si>
    <t>Narok North</t>
  </si>
  <si>
    <t>Narok East</t>
  </si>
  <si>
    <t>NAROK</t>
  </si>
  <si>
    <t>Nandi Hills</t>
  </si>
  <si>
    <t>Mosop</t>
  </si>
  <si>
    <t>Emgwen</t>
  </si>
  <si>
    <t xml:space="preserve">Aldai </t>
  </si>
  <si>
    <t xml:space="preserve"> Chesumei</t>
  </si>
  <si>
    <t/>
  </si>
  <si>
    <t>NANDI</t>
  </si>
  <si>
    <t>Subukia</t>
  </si>
  <si>
    <t>Rongai</t>
  </si>
  <si>
    <t>Njoro</t>
  </si>
  <si>
    <t>Nakuru  West</t>
  </si>
  <si>
    <t>Naivasha East</t>
  </si>
  <si>
    <t>Naivasha</t>
  </si>
  <si>
    <t>Molo</t>
  </si>
  <si>
    <t>Kuresoi South</t>
  </si>
  <si>
    <t>Kuresoi North</t>
  </si>
  <si>
    <t>Gilgil</t>
  </si>
  <si>
    <t>Bahati</t>
  </si>
  <si>
    <t>NAKURU</t>
  </si>
  <si>
    <t>Westlands</t>
  </si>
  <si>
    <t>Starehe/Mathare</t>
  </si>
  <si>
    <t>Ruaraka</t>
  </si>
  <si>
    <t>Roysambu</t>
  </si>
  <si>
    <t>Makadara</t>
  </si>
  <si>
    <t>Langata</t>
  </si>
  <si>
    <t xml:space="preserve">Kibra </t>
  </si>
  <si>
    <t>Kasarani</t>
  </si>
  <si>
    <t>Kamukunji</t>
  </si>
  <si>
    <t>Embakasi South / Central/East</t>
  </si>
  <si>
    <t>Embakasi North/West</t>
  </si>
  <si>
    <t>Dagoretti South</t>
  </si>
  <si>
    <t>Dagoretti North</t>
  </si>
  <si>
    <t>NAIROBI</t>
  </si>
  <si>
    <t>Mathioya</t>
  </si>
  <si>
    <t>Maragua</t>
  </si>
  <si>
    <t>Kiharu</t>
  </si>
  <si>
    <t>Kigumo</t>
  </si>
  <si>
    <t>Kangema</t>
  </si>
  <si>
    <t>Kandara</t>
  </si>
  <si>
    <t>Kahuro</t>
  </si>
  <si>
    <t>Gatanga</t>
  </si>
  <si>
    <t>MURANG'A</t>
  </si>
  <si>
    <t>Nyali</t>
  </si>
  <si>
    <t>Mvita</t>
  </si>
  <si>
    <t>Likoni</t>
  </si>
  <si>
    <t>Kisauni</t>
  </si>
  <si>
    <t>Jomvu</t>
  </si>
  <si>
    <t>Changamwe</t>
  </si>
  <si>
    <t>MOMBASA</t>
  </si>
  <si>
    <t>Uriri</t>
  </si>
  <si>
    <t>Suna West</t>
  </si>
  <si>
    <t>Suna East</t>
  </si>
  <si>
    <t>Rongo</t>
  </si>
  <si>
    <t>Nyatike</t>
  </si>
  <si>
    <t>Kuria West</t>
  </si>
  <si>
    <t>Kuria East</t>
  </si>
  <si>
    <t>Awendo</t>
  </si>
  <si>
    <t>MIGORI</t>
  </si>
  <si>
    <t>Tigania West</t>
  </si>
  <si>
    <t xml:space="preserve">Tigania Central </t>
  </si>
  <si>
    <t>Imenti South</t>
  </si>
  <si>
    <t>Imenti North</t>
  </si>
  <si>
    <t>Imenti Central</t>
  </si>
  <si>
    <t>Igembe North</t>
  </si>
  <si>
    <t>Buuri</t>
  </si>
  <si>
    <t>MERU</t>
  </si>
  <si>
    <t>Saku</t>
  </si>
  <si>
    <t>North Horr</t>
  </si>
  <si>
    <t>Moyale</t>
  </si>
  <si>
    <t>Laisamis</t>
  </si>
  <si>
    <t>MARSABIT</t>
  </si>
  <si>
    <t>Mandera  West</t>
  </si>
  <si>
    <t>Mandera  South</t>
  </si>
  <si>
    <t>Mandera  North</t>
  </si>
  <si>
    <t>Mandera  East</t>
  </si>
  <si>
    <t>Lafey</t>
  </si>
  <si>
    <t>Banisa</t>
  </si>
  <si>
    <t xml:space="preserve">MANDERA </t>
  </si>
  <si>
    <t>Mbooni</t>
  </si>
  <si>
    <t>Makueni</t>
  </si>
  <si>
    <t>Kilome</t>
  </si>
  <si>
    <t>Kibwezi West</t>
  </si>
  <si>
    <t>Kibwezi East</t>
  </si>
  <si>
    <t>Kaiti</t>
  </si>
  <si>
    <t>MAKUENI</t>
  </si>
  <si>
    <t>Yatta</t>
  </si>
  <si>
    <t>Mwala</t>
  </si>
  <si>
    <t>Mavoko</t>
  </si>
  <si>
    <t>Matungulu</t>
  </si>
  <si>
    <t>Masinga</t>
  </si>
  <si>
    <t>Machakos</t>
  </si>
  <si>
    <t>Kathiani</t>
  </si>
  <si>
    <t>Kangundo</t>
  </si>
  <si>
    <t>MACHAKOS</t>
  </si>
  <si>
    <t>Lamu West</t>
  </si>
  <si>
    <t xml:space="preserve">Lamu East </t>
  </si>
  <si>
    <t>LAMU</t>
  </si>
  <si>
    <t>Laikipia West</t>
  </si>
  <si>
    <t>Laikipia North</t>
  </si>
  <si>
    <t>Laikipia East</t>
  </si>
  <si>
    <t>LAIKIPIA</t>
  </si>
  <si>
    <t>Msambweni</t>
  </si>
  <si>
    <t>Matuga</t>
  </si>
  <si>
    <t>Lungalunga</t>
  </si>
  <si>
    <t>Kinango</t>
  </si>
  <si>
    <t>KWALE</t>
  </si>
  <si>
    <t>Mwingi West</t>
  </si>
  <si>
    <t>Mwingi North</t>
  </si>
  <si>
    <t>Mwingi Central</t>
  </si>
  <si>
    <t>Kitui West</t>
  </si>
  <si>
    <t xml:space="preserve">Kitui South </t>
  </si>
  <si>
    <t xml:space="preserve">Kitui Rural </t>
  </si>
  <si>
    <t>Kitui East</t>
  </si>
  <si>
    <t>Kitui Central</t>
  </si>
  <si>
    <t>KITUI</t>
  </si>
  <si>
    <t>Seme</t>
  </si>
  <si>
    <t>Nyando</t>
  </si>
  <si>
    <t>Nyakach</t>
  </si>
  <si>
    <t>Muhoroni</t>
  </si>
  <si>
    <t>Kisumu West</t>
  </si>
  <si>
    <t>Kisumu East</t>
  </si>
  <si>
    <t>KISUMU</t>
  </si>
  <si>
    <t>South Mugirango</t>
  </si>
  <si>
    <t>Nyaribari Masaba</t>
  </si>
  <si>
    <t>Nyaribari Chache</t>
  </si>
  <si>
    <t>Kitutu Chache South</t>
  </si>
  <si>
    <t>Kitutu Chache North</t>
  </si>
  <si>
    <t>Bonchari</t>
  </si>
  <si>
    <t>Bomachoge Chache</t>
  </si>
  <si>
    <t>Boma Choge Borabu</t>
  </si>
  <si>
    <t>Bobasi</t>
  </si>
  <si>
    <t>KISII</t>
  </si>
  <si>
    <t>Mwea West</t>
  </si>
  <si>
    <t>Mwea East</t>
  </si>
  <si>
    <t>Kirinyaga West</t>
  </si>
  <si>
    <t>Kirinyaga East</t>
  </si>
  <si>
    <t>Kirinyaga Central</t>
  </si>
  <si>
    <t>KIRINYAGA</t>
  </si>
  <si>
    <t>Rabai</t>
  </si>
  <si>
    <t>Malindi</t>
  </si>
  <si>
    <t>Magarini</t>
  </si>
  <si>
    <t>Kilifi South</t>
  </si>
  <si>
    <t>Kilifi North</t>
  </si>
  <si>
    <t>Kaloleni</t>
  </si>
  <si>
    <t>Ganze</t>
  </si>
  <si>
    <t>KILIFI</t>
  </si>
  <si>
    <t>Thika</t>
  </si>
  <si>
    <t>Ruiru</t>
  </si>
  <si>
    <t>Limuru</t>
  </si>
  <si>
    <t>Lari</t>
  </si>
  <si>
    <t>Kikuyu</t>
  </si>
  <si>
    <t>Kiambu</t>
  </si>
  <si>
    <t>Kiambaa</t>
  </si>
  <si>
    <t>Kabete</t>
  </si>
  <si>
    <t>Juja</t>
  </si>
  <si>
    <t>Githunguri</t>
  </si>
  <si>
    <t>Gatundu South</t>
  </si>
  <si>
    <t>Gatundu North</t>
  </si>
  <si>
    <t>KIAMBU</t>
  </si>
  <si>
    <t>Soin-Sigowet</t>
  </si>
  <si>
    <t>Kipkelion West</t>
  </si>
  <si>
    <t>Kipkelion East</t>
  </si>
  <si>
    <t>Buret</t>
  </si>
  <si>
    <t>Belgut</t>
  </si>
  <si>
    <t>Ainamoi</t>
  </si>
  <si>
    <t>KERICHO</t>
  </si>
  <si>
    <t>Shinyalu</t>
  </si>
  <si>
    <t>Navakholo</t>
  </si>
  <si>
    <t>Mumias West</t>
  </si>
  <si>
    <t>Mumias East</t>
  </si>
  <si>
    <t>Matungu</t>
  </si>
  <si>
    <t>Matete</t>
  </si>
  <si>
    <t>Malava</t>
  </si>
  <si>
    <t>Lurambi</t>
  </si>
  <si>
    <t>Lugari</t>
  </si>
  <si>
    <t>Likuyani</t>
  </si>
  <si>
    <t>Khwisero</t>
  </si>
  <si>
    <t>Ikolomani</t>
  </si>
  <si>
    <t>Butere</t>
  </si>
  <si>
    <t>KAKAMEGA</t>
  </si>
  <si>
    <t>Kajiado  West</t>
  </si>
  <si>
    <t>Kajiado  South</t>
  </si>
  <si>
    <t>Kajiado  North</t>
  </si>
  <si>
    <t>Kajiado  East</t>
  </si>
  <si>
    <t>Kajiado  Central</t>
  </si>
  <si>
    <t>KAJIADO</t>
  </si>
  <si>
    <t>Merti</t>
  </si>
  <si>
    <t>Isiolo</t>
  </si>
  <si>
    <t>Garba Tulla</t>
  </si>
  <si>
    <t>ISIOLO</t>
  </si>
  <si>
    <t>Suba</t>
  </si>
  <si>
    <t>Rangwe</t>
  </si>
  <si>
    <t>Ndhiwa</t>
  </si>
  <si>
    <t>Mbita</t>
  </si>
  <si>
    <t>Kasipul</t>
  </si>
  <si>
    <t>Karachuonyo</t>
  </si>
  <si>
    <t>Kabondo</t>
  </si>
  <si>
    <t>HOMABAY</t>
  </si>
  <si>
    <t>Lagdera</t>
  </si>
  <si>
    <t>Ijara</t>
  </si>
  <si>
    <t>Hulugho</t>
  </si>
  <si>
    <t>Garissa</t>
  </si>
  <si>
    <t>Fafi</t>
  </si>
  <si>
    <t>Dadaab</t>
  </si>
  <si>
    <t>Balambala</t>
  </si>
  <si>
    <t>GARISSA</t>
  </si>
  <si>
    <t xml:space="preserve">Runyenjes </t>
  </si>
  <si>
    <t>Mbeere South</t>
  </si>
  <si>
    <t xml:space="preserve"> Mbeere North</t>
  </si>
  <si>
    <t xml:space="preserve"> Manyatta</t>
  </si>
  <si>
    <t>EMBU</t>
  </si>
  <si>
    <t>Marakwet West</t>
  </si>
  <si>
    <t>Marakwet East</t>
  </si>
  <si>
    <t>Keiyo South</t>
  </si>
  <si>
    <t>Keiyo North</t>
  </si>
  <si>
    <t>ELGEYO MARAKWET</t>
  </si>
  <si>
    <t>Teso North</t>
  </si>
  <si>
    <t>Teso  South</t>
  </si>
  <si>
    <t>Samia</t>
  </si>
  <si>
    <t>Nambale</t>
  </si>
  <si>
    <t>Matayos</t>
  </si>
  <si>
    <t>Butula</t>
  </si>
  <si>
    <t>Bunyala</t>
  </si>
  <si>
    <t>BUSIA</t>
  </si>
  <si>
    <t>Webuye West</t>
  </si>
  <si>
    <t>Webuye East</t>
  </si>
  <si>
    <t>Tongaren</t>
  </si>
  <si>
    <t>Sirisia</t>
  </si>
  <si>
    <t xml:space="preserve">Mt. Elgon </t>
  </si>
  <si>
    <t>Kimilili</t>
  </si>
  <si>
    <t>Kanduyi</t>
  </si>
  <si>
    <t>Kabuchai</t>
  </si>
  <si>
    <t>Bumula</t>
  </si>
  <si>
    <t>BUNGOMA</t>
  </si>
  <si>
    <t>Sotik</t>
  </si>
  <si>
    <t>Konoin</t>
  </si>
  <si>
    <t>Chepalungu</t>
  </si>
  <si>
    <t>Bomet East</t>
  </si>
  <si>
    <t xml:space="preserve">Bomet Central </t>
  </si>
  <si>
    <t>BOMET</t>
  </si>
  <si>
    <t>Mogotio</t>
  </si>
  <si>
    <t>Eldama Ravine</t>
  </si>
  <si>
    <t>East Pokot</t>
  </si>
  <si>
    <t>Baringo South</t>
  </si>
  <si>
    <t>Baringo North</t>
  </si>
  <si>
    <t>Baringo Central</t>
  </si>
  <si>
    <t>BARINGO</t>
  </si>
  <si>
    <t>SUBCOUNTY</t>
  </si>
  <si>
    <t>COUNTY</t>
  </si>
  <si>
    <t xml:space="preserve"> Area (Ha) LR</t>
  </si>
  <si>
    <t xml:space="preserve"> Quantity (Ton) LR</t>
  </si>
  <si>
    <t xml:space="preserve"> Value (KShs) LR</t>
  </si>
  <si>
    <t xml:space="preserve">  Area (Ha)SR</t>
  </si>
  <si>
    <t xml:space="preserve"> Quantity (Ton) SR</t>
  </si>
  <si>
    <t xml:space="preserve"> Value (KShs) SR</t>
  </si>
  <si>
    <t xml:space="preserve">  Total Area(Ha)</t>
  </si>
  <si>
    <t xml:space="preserve"> Total Quantity (Ton)</t>
  </si>
  <si>
    <t xml:space="preserve"> Total Value(KShs)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</si>
</sst>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abSelected="1" workbookViewId="0">
      <selection activeCell="C1" sqref="C1:K1"/>
    </sheetView>
  </sheetViews>
  <sheetFormatPr defaultRowHeight="15" x14ac:dyDescent="0.25"/>
  <cols>
    <col min="1" max="2" width="15.7109375" customWidth="1"/>
    <col min="3" max="3" width="14.5703125" customWidth="1"/>
    <col min="4" max="4" width="14" customWidth="1"/>
    <col min="5" max="5" width="13.42578125" customWidth="1"/>
    <col min="6" max="6" width="15.7109375" customWidth="1"/>
    <col min="7" max="7" width="13" customWidth="1"/>
    <col min="8" max="8" width="14" customWidth="1"/>
    <col min="9" max="9" width="11.42578125" customWidth="1"/>
    <col min="10" max="10" width="11" customWidth="1"/>
    <col min="11" max="11" width="12.42578125" customWidth="1"/>
  </cols>
  <sheetData>
    <row r="1" spans="1:11" ht="45" x14ac:dyDescent="0.25">
      <c r="A1" s="3" t="s">
        <v>342</v>
      </c>
      <c r="B1" s="3" t="s">
        <v>341</v>
      </c>
      <c r="C1" s="3" t="s">
        <v>343</v>
      </c>
      <c r="D1" s="3" t="s">
        <v>344</v>
      </c>
      <c r="E1" s="3" t="s">
        <v>345</v>
      </c>
      <c r="F1" s="3" t="s">
        <v>346</v>
      </c>
      <c r="G1" s="3" t="s">
        <v>347</v>
      </c>
      <c r="H1" s="3" t="s">
        <v>348</v>
      </c>
      <c r="I1" s="3" t="s">
        <v>349</v>
      </c>
      <c r="J1" s="3" t="s">
        <v>350</v>
      </c>
      <c r="K1" s="3" t="s">
        <v>351</v>
      </c>
    </row>
    <row r="2" spans="1:11" x14ac:dyDescent="0.25">
      <c r="A2" s="4" t="s">
        <v>340</v>
      </c>
      <c r="B2" s="2" t="s">
        <v>339</v>
      </c>
      <c r="C2" s="2">
        <v>52</v>
      </c>
      <c r="D2" s="2">
        <v>67.600000000000009</v>
      </c>
      <c r="E2" s="2">
        <v>5780000</v>
      </c>
      <c r="F2" s="2">
        <v>7.5</v>
      </c>
      <c r="G2" s="2">
        <v>8</v>
      </c>
      <c r="H2" s="2">
        <v>680000</v>
      </c>
      <c r="I2" s="2">
        <f t="shared" ref="I2:I65" si="0">C2+F2</f>
        <v>59.5</v>
      </c>
      <c r="J2" s="2">
        <f t="shared" ref="J2:J65" si="1">D2+G2</f>
        <v>75.600000000000009</v>
      </c>
      <c r="K2" s="2">
        <f t="shared" ref="K2:K65" si="2">E2+H2</f>
        <v>6460000</v>
      </c>
    </row>
    <row r="3" spans="1:11" x14ac:dyDescent="0.25">
      <c r="A3" s="4" t="s">
        <v>340</v>
      </c>
      <c r="B3" s="2" t="s">
        <v>338</v>
      </c>
      <c r="C3" s="2">
        <v>360</v>
      </c>
      <c r="D3" s="2">
        <v>97.2</v>
      </c>
      <c r="E3" s="2">
        <v>6804000</v>
      </c>
      <c r="F3" s="2">
        <v>0</v>
      </c>
      <c r="G3" s="2">
        <v>0</v>
      </c>
      <c r="H3" s="2">
        <v>0</v>
      </c>
      <c r="I3" s="2">
        <f t="shared" si="0"/>
        <v>360</v>
      </c>
      <c r="J3" s="2">
        <f t="shared" si="1"/>
        <v>97.2</v>
      </c>
      <c r="K3" s="2">
        <f t="shared" si="2"/>
        <v>6804000</v>
      </c>
    </row>
    <row r="4" spans="1:11" x14ac:dyDescent="0.25">
      <c r="A4" s="4" t="s">
        <v>340</v>
      </c>
      <c r="B4" s="2" t="s">
        <v>337</v>
      </c>
      <c r="C4" s="2">
        <v>35</v>
      </c>
      <c r="D4" s="2">
        <v>15.8</v>
      </c>
      <c r="E4" s="2">
        <v>948000</v>
      </c>
      <c r="F4" s="2">
        <v>5</v>
      </c>
      <c r="G4" s="2">
        <v>2.7</v>
      </c>
      <c r="H4" s="2">
        <v>162000</v>
      </c>
      <c r="I4" s="2">
        <f t="shared" si="0"/>
        <v>40</v>
      </c>
      <c r="J4" s="2">
        <f t="shared" si="1"/>
        <v>18.5</v>
      </c>
      <c r="K4" s="2">
        <f t="shared" si="2"/>
        <v>1110000</v>
      </c>
    </row>
    <row r="5" spans="1:11" x14ac:dyDescent="0.25">
      <c r="A5" s="4" t="s">
        <v>340</v>
      </c>
      <c r="B5" s="2" t="s">
        <v>336</v>
      </c>
      <c r="C5" s="2">
        <v>28</v>
      </c>
      <c r="D5" s="2">
        <v>6.3</v>
      </c>
      <c r="E5" s="2">
        <v>441000</v>
      </c>
      <c r="F5" s="2">
        <v>0</v>
      </c>
      <c r="G5" s="2">
        <v>0</v>
      </c>
      <c r="H5" s="2">
        <v>0</v>
      </c>
      <c r="I5" s="2">
        <f t="shared" si="0"/>
        <v>28</v>
      </c>
      <c r="J5" s="2">
        <f t="shared" si="1"/>
        <v>6.3</v>
      </c>
      <c r="K5" s="2">
        <f t="shared" si="2"/>
        <v>441000</v>
      </c>
    </row>
    <row r="6" spans="1:11" x14ac:dyDescent="0.25">
      <c r="A6" s="4" t="s">
        <v>340</v>
      </c>
      <c r="B6" s="2" t="s">
        <v>335</v>
      </c>
      <c r="C6" s="2">
        <v>9.5</v>
      </c>
      <c r="D6" s="2">
        <v>8.5</v>
      </c>
      <c r="E6" s="2">
        <v>722500</v>
      </c>
      <c r="F6" s="2">
        <v>0</v>
      </c>
      <c r="G6" s="2">
        <v>0</v>
      </c>
      <c r="H6" s="2">
        <v>0</v>
      </c>
      <c r="I6" s="2">
        <f t="shared" si="0"/>
        <v>9.5</v>
      </c>
      <c r="J6" s="2">
        <f t="shared" si="1"/>
        <v>8.5</v>
      </c>
      <c r="K6" s="2">
        <f t="shared" si="2"/>
        <v>722500</v>
      </c>
    </row>
    <row r="7" spans="1:11" x14ac:dyDescent="0.25">
      <c r="A7" s="4" t="s">
        <v>340</v>
      </c>
      <c r="B7" s="2" t="s">
        <v>334</v>
      </c>
      <c r="C7" s="2">
        <v>12</v>
      </c>
      <c r="D7" s="2">
        <v>1.1000000000000001</v>
      </c>
      <c r="E7" s="2">
        <v>99000.000000000015</v>
      </c>
      <c r="F7" s="2">
        <v>0</v>
      </c>
      <c r="G7" s="2">
        <v>0</v>
      </c>
      <c r="H7" s="2">
        <v>0</v>
      </c>
      <c r="I7" s="2">
        <f t="shared" si="0"/>
        <v>12</v>
      </c>
      <c r="J7" s="2">
        <f t="shared" si="1"/>
        <v>1.1000000000000001</v>
      </c>
      <c r="K7" s="2">
        <f t="shared" si="2"/>
        <v>99000.000000000015</v>
      </c>
    </row>
    <row r="8" spans="1:11" x14ac:dyDescent="0.25">
      <c r="A8" s="4" t="s">
        <v>333</v>
      </c>
      <c r="B8" s="2" t="s">
        <v>332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0</v>
      </c>
      <c r="J8" s="2">
        <f t="shared" si="1"/>
        <v>0</v>
      </c>
      <c r="K8" s="2">
        <f t="shared" si="2"/>
        <v>0</v>
      </c>
    </row>
    <row r="9" spans="1:11" x14ac:dyDescent="0.25">
      <c r="A9" s="4" t="s">
        <v>333</v>
      </c>
      <c r="B9" s="2" t="s">
        <v>331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0</v>
      </c>
      <c r="J9" s="2">
        <f t="shared" si="1"/>
        <v>0</v>
      </c>
      <c r="K9" s="2">
        <f t="shared" si="2"/>
        <v>0</v>
      </c>
    </row>
    <row r="10" spans="1:11" x14ac:dyDescent="0.25">
      <c r="A10" s="4" t="s">
        <v>333</v>
      </c>
      <c r="B10" s="2" t="s">
        <v>330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f t="shared" si="0"/>
        <v>0</v>
      </c>
      <c r="J10" s="2">
        <f t="shared" si="1"/>
        <v>0</v>
      </c>
      <c r="K10" s="2">
        <f t="shared" si="2"/>
        <v>0</v>
      </c>
    </row>
    <row r="11" spans="1:11" x14ac:dyDescent="0.25">
      <c r="A11" s="4" t="s">
        <v>333</v>
      </c>
      <c r="B11" s="2" t="s">
        <v>329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0</v>
      </c>
      <c r="J11" s="2">
        <f t="shared" si="1"/>
        <v>0</v>
      </c>
      <c r="K11" s="2">
        <f t="shared" si="2"/>
        <v>0</v>
      </c>
    </row>
    <row r="12" spans="1:11" x14ac:dyDescent="0.25">
      <c r="A12" s="4" t="s">
        <v>333</v>
      </c>
      <c r="B12" s="2" t="s">
        <v>328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0</v>
      </c>
      <c r="J12" s="2">
        <f t="shared" si="1"/>
        <v>0</v>
      </c>
      <c r="K12" s="2">
        <f t="shared" si="2"/>
        <v>0</v>
      </c>
    </row>
    <row r="13" spans="1:11" x14ac:dyDescent="0.25">
      <c r="A13" s="4" t="s">
        <v>327</v>
      </c>
      <c r="B13" s="2" t="s">
        <v>326</v>
      </c>
      <c r="C13" s="2">
        <v>100</v>
      </c>
      <c r="D13" s="2">
        <v>180</v>
      </c>
      <c r="E13" s="2">
        <v>14400000</v>
      </c>
      <c r="F13" s="2">
        <v>150</v>
      </c>
      <c r="G13" s="2">
        <v>270</v>
      </c>
      <c r="H13" s="2">
        <v>21600000</v>
      </c>
      <c r="I13" s="2">
        <f t="shared" si="0"/>
        <v>250</v>
      </c>
      <c r="J13" s="2">
        <f t="shared" si="1"/>
        <v>450</v>
      </c>
      <c r="K13" s="2">
        <f t="shared" si="2"/>
        <v>36000000</v>
      </c>
    </row>
    <row r="14" spans="1:11" x14ac:dyDescent="0.25">
      <c r="A14" s="4" t="s">
        <v>327</v>
      </c>
      <c r="B14" s="2" t="s">
        <v>325</v>
      </c>
      <c r="C14" s="2">
        <v>22</v>
      </c>
      <c r="D14" s="2">
        <v>42</v>
      </c>
      <c r="E14" s="2">
        <v>2100000</v>
      </c>
      <c r="F14" s="2">
        <v>4</v>
      </c>
      <c r="G14" s="2">
        <v>8</v>
      </c>
      <c r="H14" s="2">
        <v>200000</v>
      </c>
      <c r="I14" s="2">
        <f t="shared" si="0"/>
        <v>26</v>
      </c>
      <c r="J14" s="2">
        <f t="shared" si="1"/>
        <v>50</v>
      </c>
      <c r="K14" s="2">
        <f t="shared" si="2"/>
        <v>2300000</v>
      </c>
    </row>
    <row r="15" spans="1:11" x14ac:dyDescent="0.25">
      <c r="A15" s="4" t="s">
        <v>327</v>
      </c>
      <c r="B15" s="2" t="s">
        <v>324</v>
      </c>
      <c r="C15" s="2">
        <v>5</v>
      </c>
      <c r="D15" s="2">
        <v>9</v>
      </c>
      <c r="E15" s="2">
        <v>720000</v>
      </c>
      <c r="F15" s="2">
        <v>10</v>
      </c>
      <c r="G15" s="2">
        <v>18</v>
      </c>
      <c r="H15" s="2">
        <v>1440000</v>
      </c>
      <c r="I15" s="2">
        <f t="shared" si="0"/>
        <v>15</v>
      </c>
      <c r="J15" s="2">
        <f t="shared" si="1"/>
        <v>27</v>
      </c>
      <c r="K15" s="2">
        <f t="shared" si="2"/>
        <v>2160000</v>
      </c>
    </row>
    <row r="16" spans="1:11" x14ac:dyDescent="0.25">
      <c r="A16" s="4" t="s">
        <v>327</v>
      </c>
      <c r="B16" s="2" t="s">
        <v>323</v>
      </c>
      <c r="C16" s="2">
        <v>30</v>
      </c>
      <c r="D16" s="2">
        <v>30</v>
      </c>
      <c r="E16" s="2">
        <v>2400000</v>
      </c>
      <c r="F16" s="2">
        <v>10</v>
      </c>
      <c r="G16" s="2">
        <v>10</v>
      </c>
      <c r="H16" s="2">
        <v>800000</v>
      </c>
      <c r="I16" s="2">
        <f t="shared" si="0"/>
        <v>40</v>
      </c>
      <c r="J16" s="2">
        <f t="shared" si="1"/>
        <v>40</v>
      </c>
      <c r="K16" s="2">
        <f t="shared" si="2"/>
        <v>3200000</v>
      </c>
    </row>
    <row r="17" spans="1:11" x14ac:dyDescent="0.25">
      <c r="A17" s="4" t="s">
        <v>327</v>
      </c>
      <c r="B17" s="2" t="s">
        <v>322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  <c r="J17" s="2">
        <f t="shared" si="1"/>
        <v>0</v>
      </c>
      <c r="K17" s="2">
        <f t="shared" si="2"/>
        <v>0</v>
      </c>
    </row>
    <row r="18" spans="1:11" x14ac:dyDescent="0.25">
      <c r="A18" s="4" t="s">
        <v>327</v>
      </c>
      <c r="B18" s="2" t="s">
        <v>321</v>
      </c>
      <c r="C18" s="2">
        <v>18</v>
      </c>
      <c r="D18" s="2">
        <v>12.9</v>
      </c>
      <c r="E18" s="2">
        <v>903000</v>
      </c>
      <c r="F18" s="2">
        <v>25</v>
      </c>
      <c r="G18" s="2">
        <v>18</v>
      </c>
      <c r="H18" s="2">
        <v>1260000</v>
      </c>
      <c r="I18" s="2">
        <f t="shared" si="0"/>
        <v>43</v>
      </c>
      <c r="J18" s="2">
        <f t="shared" si="1"/>
        <v>30.9</v>
      </c>
      <c r="K18" s="2">
        <f t="shared" si="2"/>
        <v>2163000</v>
      </c>
    </row>
    <row r="19" spans="1:11" x14ac:dyDescent="0.25">
      <c r="A19" s="4" t="s">
        <v>327</v>
      </c>
      <c r="B19" s="2" t="s">
        <v>320</v>
      </c>
      <c r="C19" s="2">
        <v>10</v>
      </c>
      <c r="D19" s="2">
        <v>10.8</v>
      </c>
      <c r="E19" s="2">
        <v>864000</v>
      </c>
      <c r="F19" s="2">
        <v>15</v>
      </c>
      <c r="G19" s="2">
        <v>16.2</v>
      </c>
      <c r="H19" s="2">
        <v>1296000</v>
      </c>
      <c r="I19" s="2">
        <f t="shared" si="0"/>
        <v>25</v>
      </c>
      <c r="J19" s="2">
        <f t="shared" si="1"/>
        <v>27</v>
      </c>
      <c r="K19" s="2">
        <f t="shared" si="2"/>
        <v>2160000</v>
      </c>
    </row>
    <row r="20" spans="1:11" x14ac:dyDescent="0.25">
      <c r="A20" s="4" t="s">
        <v>327</v>
      </c>
      <c r="B20" s="2" t="s">
        <v>319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  <c r="J20" s="2">
        <f t="shared" si="1"/>
        <v>0</v>
      </c>
      <c r="K20" s="2">
        <f t="shared" si="2"/>
        <v>0</v>
      </c>
    </row>
    <row r="21" spans="1:11" x14ac:dyDescent="0.25">
      <c r="A21" s="4" t="s">
        <v>327</v>
      </c>
      <c r="B21" s="2" t="s">
        <v>318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0"/>
        <v>0</v>
      </c>
      <c r="J21" s="2">
        <f t="shared" si="1"/>
        <v>0</v>
      </c>
      <c r="K21" s="2">
        <f t="shared" si="2"/>
        <v>0</v>
      </c>
    </row>
    <row r="22" spans="1:11" x14ac:dyDescent="0.25">
      <c r="A22" s="4" t="s">
        <v>317</v>
      </c>
      <c r="B22" s="2" t="s">
        <v>316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0</v>
      </c>
      <c r="J22" s="2">
        <f t="shared" si="1"/>
        <v>0</v>
      </c>
      <c r="K22" s="2">
        <f t="shared" si="2"/>
        <v>0</v>
      </c>
    </row>
    <row r="23" spans="1:11" x14ac:dyDescent="0.25">
      <c r="A23" s="4" t="s">
        <v>317</v>
      </c>
      <c r="B23" s="2" t="s">
        <v>315</v>
      </c>
      <c r="C23" s="2">
        <v>10</v>
      </c>
      <c r="D23" s="2">
        <v>18</v>
      </c>
      <c r="E23" s="2">
        <v>720000</v>
      </c>
      <c r="F23" s="2">
        <v>7</v>
      </c>
      <c r="G23" s="2">
        <v>10</v>
      </c>
      <c r="H23" s="2">
        <v>400000</v>
      </c>
      <c r="I23" s="2">
        <f t="shared" si="0"/>
        <v>17</v>
      </c>
      <c r="J23" s="2">
        <f t="shared" si="1"/>
        <v>28</v>
      </c>
      <c r="K23" s="2">
        <f t="shared" si="2"/>
        <v>1120000</v>
      </c>
    </row>
    <row r="24" spans="1:11" x14ac:dyDescent="0.25">
      <c r="A24" s="4" t="s">
        <v>317</v>
      </c>
      <c r="B24" s="2" t="s">
        <v>314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  <c r="J24" s="2">
        <f t="shared" si="1"/>
        <v>0</v>
      </c>
      <c r="K24" s="2">
        <f t="shared" si="2"/>
        <v>0</v>
      </c>
    </row>
    <row r="25" spans="1:11" x14ac:dyDescent="0.25">
      <c r="A25" s="4" t="s">
        <v>317</v>
      </c>
      <c r="B25" s="2" t="s">
        <v>313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0</v>
      </c>
      <c r="J25" s="2">
        <f t="shared" si="1"/>
        <v>0</v>
      </c>
      <c r="K25" s="2">
        <f t="shared" si="2"/>
        <v>0</v>
      </c>
    </row>
    <row r="26" spans="1:11" x14ac:dyDescent="0.25">
      <c r="A26" s="4" t="s">
        <v>317</v>
      </c>
      <c r="B26" s="2" t="s">
        <v>312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0"/>
        <v>0</v>
      </c>
      <c r="J26" s="2">
        <f t="shared" si="1"/>
        <v>0</v>
      </c>
      <c r="K26" s="2">
        <f t="shared" si="2"/>
        <v>0</v>
      </c>
    </row>
    <row r="27" spans="1:11" x14ac:dyDescent="0.25">
      <c r="A27" s="4" t="s">
        <v>317</v>
      </c>
      <c r="B27" s="2" t="s">
        <v>311</v>
      </c>
      <c r="C27" s="2">
        <v>150</v>
      </c>
      <c r="D27" s="2">
        <v>150</v>
      </c>
      <c r="E27" s="2">
        <v>13200000</v>
      </c>
      <c r="F27" s="2">
        <v>300</v>
      </c>
      <c r="G27" s="2">
        <v>300</v>
      </c>
      <c r="H27" s="2">
        <v>26400000</v>
      </c>
      <c r="I27" s="2">
        <f t="shared" si="0"/>
        <v>450</v>
      </c>
      <c r="J27" s="2">
        <f t="shared" si="1"/>
        <v>450</v>
      </c>
      <c r="K27" s="2">
        <f t="shared" si="2"/>
        <v>39600000</v>
      </c>
    </row>
    <row r="28" spans="1:11" x14ac:dyDescent="0.25">
      <c r="A28" s="4" t="s">
        <v>317</v>
      </c>
      <c r="B28" s="2" t="s">
        <v>310</v>
      </c>
      <c r="C28" s="2">
        <v>80</v>
      </c>
      <c r="D28" s="2">
        <v>28.799999999999997</v>
      </c>
      <c r="E28" s="2">
        <v>2015999.9999999998</v>
      </c>
      <c r="F28" s="2">
        <v>100</v>
      </c>
      <c r="G28" s="2">
        <v>36</v>
      </c>
      <c r="H28" s="2">
        <v>2520000</v>
      </c>
      <c r="I28" s="2">
        <f t="shared" si="0"/>
        <v>180</v>
      </c>
      <c r="J28" s="2">
        <f t="shared" si="1"/>
        <v>64.8</v>
      </c>
      <c r="K28" s="2">
        <f t="shared" si="2"/>
        <v>4536000</v>
      </c>
    </row>
    <row r="29" spans="1:11" ht="15" customHeight="1" x14ac:dyDescent="0.25">
      <c r="A29" s="5" t="s">
        <v>309</v>
      </c>
      <c r="B29" s="2" t="s">
        <v>308</v>
      </c>
      <c r="C29" s="2">
        <v>30</v>
      </c>
      <c r="D29" s="2">
        <v>24</v>
      </c>
      <c r="E29" s="2">
        <v>1992000</v>
      </c>
      <c r="F29" s="2">
        <v>0</v>
      </c>
      <c r="G29" s="2">
        <v>0</v>
      </c>
      <c r="H29" s="2">
        <v>0</v>
      </c>
      <c r="I29" s="2">
        <f t="shared" si="0"/>
        <v>30</v>
      </c>
      <c r="J29" s="2">
        <f t="shared" si="1"/>
        <v>24</v>
      </c>
      <c r="K29" s="2">
        <f t="shared" si="2"/>
        <v>1992000</v>
      </c>
    </row>
    <row r="30" spans="1:11" ht="30" x14ac:dyDescent="0.25">
      <c r="A30" s="5" t="s">
        <v>309</v>
      </c>
      <c r="B30" s="2" t="s">
        <v>307</v>
      </c>
      <c r="C30" s="2">
        <v>62</v>
      </c>
      <c r="D30" s="2">
        <v>80.599999999999994</v>
      </c>
      <c r="E30" s="2">
        <v>5642000</v>
      </c>
      <c r="F30" s="2">
        <v>0</v>
      </c>
      <c r="G30" s="2">
        <v>0</v>
      </c>
      <c r="H30" s="2">
        <v>0</v>
      </c>
      <c r="I30" s="2">
        <f t="shared" si="0"/>
        <v>62</v>
      </c>
      <c r="J30" s="2">
        <f t="shared" si="1"/>
        <v>80.599999999999994</v>
      </c>
      <c r="K30" s="2">
        <f t="shared" si="2"/>
        <v>5642000</v>
      </c>
    </row>
    <row r="31" spans="1:11" ht="30" x14ac:dyDescent="0.25">
      <c r="A31" s="5" t="s">
        <v>309</v>
      </c>
      <c r="B31" s="2" t="s">
        <v>306</v>
      </c>
      <c r="C31" s="2">
        <v>40</v>
      </c>
      <c r="D31" s="2">
        <v>16.8</v>
      </c>
      <c r="E31" s="2">
        <v>1270080</v>
      </c>
      <c r="F31" s="2">
        <v>28</v>
      </c>
      <c r="G31" s="2">
        <v>11.9</v>
      </c>
      <c r="H31" s="2">
        <v>899640</v>
      </c>
      <c r="I31" s="2">
        <f t="shared" si="0"/>
        <v>68</v>
      </c>
      <c r="J31" s="2">
        <f t="shared" si="1"/>
        <v>28.700000000000003</v>
      </c>
      <c r="K31" s="2">
        <f t="shared" si="2"/>
        <v>2169720</v>
      </c>
    </row>
    <row r="32" spans="1:11" ht="30" x14ac:dyDescent="0.25">
      <c r="A32" s="5" t="s">
        <v>309</v>
      </c>
      <c r="B32" s="2" t="s">
        <v>305</v>
      </c>
      <c r="C32" s="2">
        <v>77</v>
      </c>
      <c r="D32" s="2">
        <v>33.999999999999993</v>
      </c>
      <c r="E32" s="2">
        <v>2039999.9999999995</v>
      </c>
      <c r="F32" s="2">
        <v>0</v>
      </c>
      <c r="G32" s="2">
        <v>0</v>
      </c>
      <c r="H32" s="2">
        <v>0</v>
      </c>
      <c r="I32" s="2">
        <f t="shared" si="0"/>
        <v>77</v>
      </c>
      <c r="J32" s="2">
        <f t="shared" si="1"/>
        <v>33.999999999999993</v>
      </c>
      <c r="K32" s="2">
        <f t="shared" si="2"/>
        <v>2039999.9999999995</v>
      </c>
    </row>
    <row r="33" spans="1:11" x14ac:dyDescent="0.25">
      <c r="A33" s="4" t="s">
        <v>304</v>
      </c>
      <c r="B33" s="2" t="s">
        <v>303</v>
      </c>
      <c r="C33" s="2">
        <v>45</v>
      </c>
      <c r="D33" s="2">
        <v>8.1</v>
      </c>
      <c r="E33" s="2">
        <v>675000</v>
      </c>
      <c r="F33" s="2">
        <v>42</v>
      </c>
      <c r="G33" s="2">
        <v>4.8600000000000003</v>
      </c>
      <c r="H33" s="2">
        <v>431999.99999999994</v>
      </c>
      <c r="I33" s="2">
        <f t="shared" si="0"/>
        <v>87</v>
      </c>
      <c r="J33" s="2">
        <f t="shared" si="1"/>
        <v>12.96</v>
      </c>
      <c r="K33" s="2">
        <f t="shared" si="2"/>
        <v>1107000</v>
      </c>
    </row>
    <row r="34" spans="1:11" x14ac:dyDescent="0.25">
      <c r="A34" s="4" t="s">
        <v>304</v>
      </c>
      <c r="B34" s="2" t="s">
        <v>302</v>
      </c>
      <c r="C34" s="2">
        <v>1000</v>
      </c>
      <c r="D34" s="2">
        <v>1440</v>
      </c>
      <c r="E34" s="2">
        <v>43200000</v>
      </c>
      <c r="F34" s="2">
        <v>1000</v>
      </c>
      <c r="G34" s="2">
        <v>810</v>
      </c>
      <c r="H34" s="2">
        <v>24300000</v>
      </c>
      <c r="I34" s="2">
        <f t="shared" si="0"/>
        <v>2000</v>
      </c>
      <c r="J34" s="2">
        <f t="shared" si="1"/>
        <v>2250</v>
      </c>
      <c r="K34" s="2">
        <f t="shared" si="2"/>
        <v>67500000</v>
      </c>
    </row>
    <row r="35" spans="1:11" x14ac:dyDescent="0.25">
      <c r="A35" s="4" t="s">
        <v>304</v>
      </c>
      <c r="B35" s="2" t="s">
        <v>301</v>
      </c>
      <c r="C35" s="2">
        <v>3090</v>
      </c>
      <c r="D35" s="2">
        <v>2085.75</v>
      </c>
      <c r="E35" s="2">
        <v>125145000</v>
      </c>
      <c r="F35" s="2">
        <v>3150</v>
      </c>
      <c r="G35" s="2">
        <v>850.5</v>
      </c>
      <c r="H35" s="2">
        <v>51030000</v>
      </c>
      <c r="I35" s="2">
        <f t="shared" si="0"/>
        <v>6240</v>
      </c>
      <c r="J35" s="2">
        <f t="shared" si="1"/>
        <v>2936.25</v>
      </c>
      <c r="K35" s="2">
        <f t="shared" si="2"/>
        <v>176175000</v>
      </c>
    </row>
    <row r="36" spans="1:11" x14ac:dyDescent="0.25">
      <c r="A36" s="4" t="s">
        <v>304</v>
      </c>
      <c r="B36" s="2" t="s">
        <v>300</v>
      </c>
      <c r="C36" s="2">
        <v>66</v>
      </c>
      <c r="D36" s="2">
        <v>47.52</v>
      </c>
      <c r="E36" s="2">
        <v>2138400</v>
      </c>
      <c r="F36" s="2">
        <v>55</v>
      </c>
      <c r="G36" s="2">
        <v>24.75</v>
      </c>
      <c r="H36" s="2">
        <v>1237500</v>
      </c>
      <c r="I36" s="2">
        <f t="shared" si="0"/>
        <v>121</v>
      </c>
      <c r="J36" s="2">
        <f t="shared" si="1"/>
        <v>72.27000000000001</v>
      </c>
      <c r="K36" s="2">
        <f t="shared" si="2"/>
        <v>3375900</v>
      </c>
    </row>
    <row r="37" spans="1:11" x14ac:dyDescent="0.25">
      <c r="A37" s="4" t="s">
        <v>299</v>
      </c>
      <c r="B37" s="2" t="s">
        <v>298</v>
      </c>
      <c r="C37" s="2">
        <v>4</v>
      </c>
      <c r="D37" s="2">
        <v>2.16</v>
      </c>
      <c r="E37" s="2">
        <v>64800</v>
      </c>
      <c r="F37" s="2">
        <v>5</v>
      </c>
      <c r="G37" s="2">
        <v>2.7</v>
      </c>
      <c r="H37" s="2">
        <v>81000</v>
      </c>
      <c r="I37" s="2">
        <f t="shared" si="0"/>
        <v>9</v>
      </c>
      <c r="J37" s="2">
        <f t="shared" si="1"/>
        <v>4.8600000000000003</v>
      </c>
      <c r="K37" s="2">
        <f t="shared" si="2"/>
        <v>145800</v>
      </c>
    </row>
    <row r="38" spans="1:11" x14ac:dyDescent="0.25">
      <c r="A38" s="4" t="s">
        <v>299</v>
      </c>
      <c r="B38" s="2" t="s">
        <v>297</v>
      </c>
      <c r="C38" s="2">
        <v>5</v>
      </c>
      <c r="D38" s="2">
        <v>2.7</v>
      </c>
      <c r="E38" s="2">
        <v>81000</v>
      </c>
      <c r="F38" s="2">
        <v>6</v>
      </c>
      <c r="G38" s="2">
        <v>3.2</v>
      </c>
      <c r="H38" s="2">
        <v>96000</v>
      </c>
      <c r="I38" s="2">
        <f t="shared" si="0"/>
        <v>11</v>
      </c>
      <c r="J38" s="2">
        <f t="shared" si="1"/>
        <v>5.9</v>
      </c>
      <c r="K38" s="2">
        <f t="shared" si="2"/>
        <v>177000</v>
      </c>
    </row>
    <row r="39" spans="1:11" x14ac:dyDescent="0.25">
      <c r="A39" s="4" t="s">
        <v>299</v>
      </c>
      <c r="B39" s="2" t="s">
        <v>296</v>
      </c>
      <c r="C39" s="2">
        <v>8</v>
      </c>
      <c r="D39" s="2">
        <v>4.5</v>
      </c>
      <c r="E39" s="2">
        <v>172800</v>
      </c>
      <c r="F39" s="2">
        <v>9</v>
      </c>
      <c r="G39" s="2">
        <v>5.4</v>
      </c>
      <c r="H39" s="2">
        <v>195400</v>
      </c>
      <c r="I39" s="2">
        <f t="shared" si="0"/>
        <v>17</v>
      </c>
      <c r="J39" s="2">
        <f t="shared" si="1"/>
        <v>9.9</v>
      </c>
      <c r="K39" s="2">
        <f t="shared" si="2"/>
        <v>368200</v>
      </c>
    </row>
    <row r="40" spans="1:11" x14ac:dyDescent="0.25">
      <c r="A40" s="4" t="s">
        <v>299</v>
      </c>
      <c r="B40" s="2" t="s">
        <v>295</v>
      </c>
      <c r="C40" s="2">
        <v>43</v>
      </c>
      <c r="D40" s="2">
        <v>22.999999999999996</v>
      </c>
      <c r="E40" s="2">
        <v>927999.99999999977</v>
      </c>
      <c r="F40" s="2">
        <v>30</v>
      </c>
      <c r="G40" s="2">
        <v>16</v>
      </c>
      <c r="H40" s="2">
        <v>648000</v>
      </c>
      <c r="I40" s="2">
        <f t="shared" si="0"/>
        <v>73</v>
      </c>
      <c r="J40" s="2">
        <f t="shared" si="1"/>
        <v>39</v>
      </c>
      <c r="K40" s="2">
        <f t="shared" si="2"/>
        <v>1575999.9999999998</v>
      </c>
    </row>
    <row r="41" spans="1:11" x14ac:dyDescent="0.25">
      <c r="A41" s="4" t="s">
        <v>299</v>
      </c>
      <c r="B41" s="2" t="s">
        <v>294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  <c r="J41" s="2">
        <f t="shared" si="1"/>
        <v>0</v>
      </c>
      <c r="K41" s="2">
        <f t="shared" si="2"/>
        <v>0</v>
      </c>
    </row>
    <row r="42" spans="1:11" x14ac:dyDescent="0.25">
      <c r="A42" s="4" t="s">
        <v>299</v>
      </c>
      <c r="B42" s="2" t="s">
        <v>293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  <c r="J42" s="2">
        <f t="shared" si="1"/>
        <v>0</v>
      </c>
      <c r="K42" s="2">
        <f t="shared" si="2"/>
        <v>0</v>
      </c>
    </row>
    <row r="43" spans="1:11" x14ac:dyDescent="0.25">
      <c r="A43" s="4" t="s">
        <v>299</v>
      </c>
      <c r="B43" s="2" t="s">
        <v>292</v>
      </c>
      <c r="C43" s="2">
        <v>1</v>
      </c>
      <c r="D43" s="2">
        <v>0.5</v>
      </c>
      <c r="E43" s="2">
        <v>25000</v>
      </c>
      <c r="F43" s="2">
        <v>1</v>
      </c>
      <c r="G43" s="2">
        <v>0.5</v>
      </c>
      <c r="H43" s="2">
        <v>25000</v>
      </c>
      <c r="I43" s="2">
        <f t="shared" si="0"/>
        <v>2</v>
      </c>
      <c r="J43" s="2">
        <f t="shared" si="1"/>
        <v>1</v>
      </c>
      <c r="K43" s="2">
        <f t="shared" si="2"/>
        <v>50000</v>
      </c>
    </row>
    <row r="44" spans="1:11" x14ac:dyDescent="0.25">
      <c r="A44" s="4" t="s">
        <v>291</v>
      </c>
      <c r="B44" s="2" t="s">
        <v>99</v>
      </c>
      <c r="C44" s="2">
        <v>205</v>
      </c>
      <c r="D44" s="2">
        <v>151.1</v>
      </c>
      <c r="E44" s="2">
        <v>10653500</v>
      </c>
      <c r="F44" s="2">
        <v>149</v>
      </c>
      <c r="G44" s="2">
        <v>96.174999999999997</v>
      </c>
      <c r="H44" s="2">
        <v>6903000</v>
      </c>
      <c r="I44" s="2">
        <f t="shared" si="0"/>
        <v>354</v>
      </c>
      <c r="J44" s="2">
        <f t="shared" si="1"/>
        <v>247.27499999999998</v>
      </c>
      <c r="K44" s="2">
        <f t="shared" si="2"/>
        <v>17556500</v>
      </c>
    </row>
    <row r="45" spans="1:11" x14ac:dyDescent="0.25">
      <c r="A45" s="4" t="s">
        <v>291</v>
      </c>
      <c r="B45" s="2" t="s">
        <v>290</v>
      </c>
      <c r="C45" s="2">
        <v>22</v>
      </c>
      <c r="D45" s="2">
        <v>16.5</v>
      </c>
      <c r="E45" s="2">
        <v>1028500</v>
      </c>
      <c r="F45" s="2">
        <v>14</v>
      </c>
      <c r="G45" s="2">
        <v>11</v>
      </c>
      <c r="H45" s="2">
        <v>665500</v>
      </c>
      <c r="I45" s="2">
        <f t="shared" si="0"/>
        <v>36</v>
      </c>
      <c r="J45" s="2">
        <f t="shared" si="1"/>
        <v>27.5</v>
      </c>
      <c r="K45" s="2">
        <f t="shared" si="2"/>
        <v>1694000</v>
      </c>
    </row>
    <row r="46" spans="1:11" x14ac:dyDescent="0.25">
      <c r="A46" s="4" t="s">
        <v>291</v>
      </c>
      <c r="B46" s="2" t="s">
        <v>289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  <c r="J46" s="2">
        <f t="shared" si="1"/>
        <v>0</v>
      </c>
      <c r="K46" s="2">
        <f t="shared" si="2"/>
        <v>0</v>
      </c>
    </row>
    <row r="47" spans="1:11" x14ac:dyDescent="0.25">
      <c r="A47" s="4" t="s">
        <v>291</v>
      </c>
      <c r="B47" s="2" t="s">
        <v>288</v>
      </c>
      <c r="C47" s="2">
        <v>18</v>
      </c>
      <c r="D47" s="2">
        <v>8.1</v>
      </c>
      <c r="E47" s="2">
        <v>630000</v>
      </c>
      <c r="F47" s="2">
        <v>10</v>
      </c>
      <c r="G47" s="2">
        <v>4.5</v>
      </c>
      <c r="H47" s="2">
        <v>350000</v>
      </c>
      <c r="I47" s="2">
        <f t="shared" si="0"/>
        <v>28</v>
      </c>
      <c r="J47" s="2">
        <f t="shared" si="1"/>
        <v>12.6</v>
      </c>
      <c r="K47" s="2">
        <f t="shared" si="2"/>
        <v>980000</v>
      </c>
    </row>
    <row r="48" spans="1:11" x14ac:dyDescent="0.25">
      <c r="A48" s="4" t="s">
        <v>291</v>
      </c>
      <c r="B48" s="2" t="s">
        <v>287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0</v>
      </c>
      <c r="J48" s="2">
        <f t="shared" si="1"/>
        <v>0</v>
      </c>
      <c r="K48" s="2">
        <f t="shared" si="2"/>
        <v>0</v>
      </c>
    </row>
    <row r="49" spans="1:11" x14ac:dyDescent="0.25">
      <c r="A49" s="4" t="s">
        <v>291</v>
      </c>
      <c r="B49" s="2" t="s">
        <v>286</v>
      </c>
      <c r="C49" s="2">
        <v>100</v>
      </c>
      <c r="D49" s="2">
        <v>36</v>
      </c>
      <c r="E49" s="2">
        <v>2520000</v>
      </c>
      <c r="F49" s="2">
        <v>100</v>
      </c>
      <c r="G49" s="2">
        <v>36</v>
      </c>
      <c r="H49" s="2">
        <v>2520000</v>
      </c>
      <c r="I49" s="2">
        <f t="shared" si="0"/>
        <v>200</v>
      </c>
      <c r="J49" s="2">
        <f t="shared" si="1"/>
        <v>72</v>
      </c>
      <c r="K49" s="2">
        <f t="shared" si="2"/>
        <v>5040000</v>
      </c>
    </row>
    <row r="50" spans="1:11" x14ac:dyDescent="0.25">
      <c r="A50" s="4" t="s">
        <v>291</v>
      </c>
      <c r="B50" s="2" t="s">
        <v>285</v>
      </c>
      <c r="C50" s="2">
        <v>35</v>
      </c>
      <c r="D50" s="2">
        <v>77</v>
      </c>
      <c r="E50" s="2">
        <v>5800000</v>
      </c>
      <c r="F50" s="2">
        <v>20</v>
      </c>
      <c r="G50" s="2">
        <v>44</v>
      </c>
      <c r="H50" s="2">
        <v>3300000</v>
      </c>
      <c r="I50" s="2">
        <f t="shared" si="0"/>
        <v>55</v>
      </c>
      <c r="J50" s="2">
        <f t="shared" si="1"/>
        <v>121</v>
      </c>
      <c r="K50" s="2">
        <f t="shared" si="2"/>
        <v>9100000</v>
      </c>
    </row>
    <row r="51" spans="1:11" x14ac:dyDescent="0.25">
      <c r="A51" s="4" t="s">
        <v>291</v>
      </c>
      <c r="B51" s="2" t="s">
        <v>284</v>
      </c>
      <c r="C51" s="2">
        <v>30</v>
      </c>
      <c r="D51" s="2">
        <v>13.5</v>
      </c>
      <c r="E51" s="2">
        <v>675000</v>
      </c>
      <c r="F51" s="2">
        <v>5</v>
      </c>
      <c r="G51" s="2">
        <v>0.67500000000000004</v>
      </c>
      <c r="H51" s="2">
        <v>67500</v>
      </c>
      <c r="I51" s="2">
        <f t="shared" si="0"/>
        <v>35</v>
      </c>
      <c r="J51" s="2">
        <f t="shared" si="1"/>
        <v>14.175000000000001</v>
      </c>
      <c r="K51" s="2">
        <f t="shared" si="2"/>
        <v>742500</v>
      </c>
    </row>
    <row r="52" spans="1:11" x14ac:dyDescent="0.25">
      <c r="A52" s="4" t="s">
        <v>283</v>
      </c>
      <c r="B52" s="2" t="s">
        <v>282</v>
      </c>
      <c r="C52" s="2">
        <v>29</v>
      </c>
      <c r="D52" s="2">
        <v>0</v>
      </c>
      <c r="E52" s="2">
        <v>0</v>
      </c>
      <c r="F52" s="2">
        <v>12</v>
      </c>
      <c r="G52" s="2">
        <v>0</v>
      </c>
      <c r="H52" s="2">
        <v>0</v>
      </c>
      <c r="I52" s="2">
        <f t="shared" si="0"/>
        <v>41</v>
      </c>
      <c r="J52" s="2">
        <f t="shared" si="1"/>
        <v>0</v>
      </c>
      <c r="K52" s="2">
        <f t="shared" si="2"/>
        <v>0</v>
      </c>
    </row>
    <row r="53" spans="1:11" x14ac:dyDescent="0.25">
      <c r="A53" s="4" t="s">
        <v>283</v>
      </c>
      <c r="B53" s="2" t="s">
        <v>281</v>
      </c>
      <c r="C53" s="2">
        <v>2</v>
      </c>
      <c r="D53" s="2">
        <v>0</v>
      </c>
      <c r="E53" s="2">
        <v>0</v>
      </c>
      <c r="F53" s="2">
        <v>2</v>
      </c>
      <c r="G53" s="2">
        <v>0</v>
      </c>
      <c r="H53" s="2">
        <v>0</v>
      </c>
      <c r="I53" s="2">
        <f t="shared" si="0"/>
        <v>4</v>
      </c>
      <c r="J53" s="2">
        <f t="shared" si="1"/>
        <v>0</v>
      </c>
      <c r="K53" s="2">
        <f t="shared" si="2"/>
        <v>0</v>
      </c>
    </row>
    <row r="54" spans="1:11" x14ac:dyDescent="0.25">
      <c r="A54" s="4" t="s">
        <v>283</v>
      </c>
      <c r="B54" s="2" t="s">
        <v>280</v>
      </c>
      <c r="C54" s="2">
        <v>13</v>
      </c>
      <c r="D54" s="2">
        <v>0</v>
      </c>
      <c r="E54" s="2">
        <v>0</v>
      </c>
      <c r="F54" s="2">
        <v>12</v>
      </c>
      <c r="G54" s="2">
        <v>0</v>
      </c>
      <c r="H54" s="2">
        <v>0</v>
      </c>
      <c r="I54" s="2">
        <f t="shared" si="0"/>
        <v>25</v>
      </c>
      <c r="J54" s="2">
        <f t="shared" si="1"/>
        <v>0</v>
      </c>
      <c r="K54" s="2">
        <f t="shared" si="2"/>
        <v>0</v>
      </c>
    </row>
    <row r="55" spans="1:11" x14ac:dyDescent="0.25">
      <c r="A55" s="4" t="s">
        <v>279</v>
      </c>
      <c r="B55" s="2" t="s">
        <v>278</v>
      </c>
      <c r="C55" s="2">
        <v>50</v>
      </c>
      <c r="D55" s="2">
        <v>18</v>
      </c>
      <c r="E55" s="2">
        <v>1600000</v>
      </c>
      <c r="F55" s="2">
        <v>30</v>
      </c>
      <c r="G55" s="2">
        <v>11</v>
      </c>
      <c r="H55" s="2">
        <v>935000</v>
      </c>
      <c r="I55" s="2">
        <f t="shared" si="0"/>
        <v>80</v>
      </c>
      <c r="J55" s="2">
        <f t="shared" si="1"/>
        <v>29</v>
      </c>
      <c r="K55" s="2">
        <f t="shared" si="2"/>
        <v>2535000</v>
      </c>
    </row>
    <row r="56" spans="1:11" x14ac:dyDescent="0.25">
      <c r="A56" s="4" t="s">
        <v>279</v>
      </c>
      <c r="B56" s="2" t="s">
        <v>277</v>
      </c>
      <c r="C56" s="2">
        <v>6</v>
      </c>
      <c r="D56" s="2">
        <v>2.7</v>
      </c>
      <c r="E56" s="2">
        <v>210060</v>
      </c>
      <c r="F56" s="2">
        <v>5</v>
      </c>
      <c r="G56" s="2">
        <v>3</v>
      </c>
      <c r="H56" s="2">
        <v>141000</v>
      </c>
      <c r="I56" s="2">
        <f t="shared" si="0"/>
        <v>11</v>
      </c>
      <c r="J56" s="2">
        <f t="shared" si="1"/>
        <v>5.7</v>
      </c>
      <c r="K56" s="2">
        <f t="shared" si="2"/>
        <v>351060</v>
      </c>
    </row>
    <row r="57" spans="1:11" x14ac:dyDescent="0.25">
      <c r="A57" s="4" t="s">
        <v>279</v>
      </c>
      <c r="B57" s="2" t="s">
        <v>276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  <c r="J57" s="2">
        <f t="shared" si="1"/>
        <v>0</v>
      </c>
      <c r="K57" s="2">
        <f t="shared" si="2"/>
        <v>0</v>
      </c>
    </row>
    <row r="58" spans="1:11" x14ac:dyDescent="0.25">
      <c r="A58" s="4" t="s">
        <v>279</v>
      </c>
      <c r="B58" s="2" t="s">
        <v>275</v>
      </c>
      <c r="C58" s="2">
        <v>10</v>
      </c>
      <c r="D58" s="2">
        <v>10</v>
      </c>
      <c r="E58" s="2">
        <v>650000</v>
      </c>
      <c r="F58" s="2">
        <v>10</v>
      </c>
      <c r="G58" s="2">
        <v>7</v>
      </c>
      <c r="H58" s="2">
        <v>560000</v>
      </c>
      <c r="I58" s="2">
        <f t="shared" si="0"/>
        <v>20</v>
      </c>
      <c r="J58" s="2">
        <f t="shared" si="1"/>
        <v>17</v>
      </c>
      <c r="K58" s="2">
        <f t="shared" si="2"/>
        <v>1210000</v>
      </c>
    </row>
    <row r="59" spans="1:11" x14ac:dyDescent="0.25">
      <c r="A59" s="4" t="s">
        <v>279</v>
      </c>
      <c r="B59" s="2" t="s">
        <v>274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  <c r="J59" s="2">
        <f t="shared" si="1"/>
        <v>0</v>
      </c>
      <c r="K59" s="2">
        <f t="shared" si="2"/>
        <v>0</v>
      </c>
    </row>
    <row r="60" spans="1:11" x14ac:dyDescent="0.25">
      <c r="A60" s="4" t="s">
        <v>273</v>
      </c>
      <c r="B60" s="2" t="s">
        <v>272</v>
      </c>
      <c r="C60" s="2">
        <v>1000</v>
      </c>
      <c r="D60" s="2">
        <v>1500</v>
      </c>
      <c r="E60" s="2">
        <v>75000000</v>
      </c>
      <c r="F60" s="2">
        <v>1200</v>
      </c>
      <c r="G60" s="2">
        <v>1800</v>
      </c>
      <c r="H60" s="2">
        <v>90000000</v>
      </c>
      <c r="I60" s="2">
        <f t="shared" si="0"/>
        <v>2200</v>
      </c>
      <c r="J60" s="2">
        <f t="shared" si="1"/>
        <v>3300</v>
      </c>
      <c r="K60" s="2">
        <f t="shared" si="2"/>
        <v>165000000</v>
      </c>
    </row>
    <row r="61" spans="1:11" x14ac:dyDescent="0.25">
      <c r="A61" s="4" t="s">
        <v>273</v>
      </c>
      <c r="B61" s="2" t="s">
        <v>271</v>
      </c>
      <c r="C61" s="2">
        <v>100</v>
      </c>
      <c r="D61" s="2">
        <v>135</v>
      </c>
      <c r="E61" s="2">
        <v>12150000</v>
      </c>
      <c r="F61" s="2">
        <v>290</v>
      </c>
      <c r="G61" s="2">
        <v>392</v>
      </c>
      <c r="H61" s="2">
        <v>35235000</v>
      </c>
      <c r="I61" s="2">
        <f t="shared" si="0"/>
        <v>390</v>
      </c>
      <c r="J61" s="2">
        <f t="shared" si="1"/>
        <v>527</v>
      </c>
      <c r="K61" s="2">
        <f t="shared" si="2"/>
        <v>47385000</v>
      </c>
    </row>
    <row r="62" spans="1:11" x14ac:dyDescent="0.25">
      <c r="A62" s="4" t="s">
        <v>273</v>
      </c>
      <c r="B62" s="2" t="s">
        <v>270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  <c r="J62" s="2">
        <f t="shared" si="1"/>
        <v>0</v>
      </c>
      <c r="K62" s="2">
        <f t="shared" si="2"/>
        <v>0</v>
      </c>
    </row>
    <row r="63" spans="1:11" x14ac:dyDescent="0.25">
      <c r="A63" s="4" t="s">
        <v>273</v>
      </c>
      <c r="B63" s="2" t="s">
        <v>269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  <c r="J63" s="2">
        <f t="shared" si="1"/>
        <v>0</v>
      </c>
      <c r="K63" s="2">
        <f t="shared" si="2"/>
        <v>0</v>
      </c>
    </row>
    <row r="64" spans="1:11" x14ac:dyDescent="0.25">
      <c r="A64" s="4" t="s">
        <v>273</v>
      </c>
      <c r="B64" s="2" t="s">
        <v>268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  <c r="J64" s="2">
        <f t="shared" si="1"/>
        <v>0</v>
      </c>
      <c r="K64" s="2">
        <f t="shared" si="2"/>
        <v>0</v>
      </c>
    </row>
    <row r="65" spans="1:11" x14ac:dyDescent="0.25">
      <c r="A65" s="4" t="s">
        <v>273</v>
      </c>
      <c r="B65" s="2" t="s">
        <v>267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  <c r="J65" s="2">
        <f t="shared" si="1"/>
        <v>0</v>
      </c>
      <c r="K65" s="2">
        <f t="shared" si="2"/>
        <v>0</v>
      </c>
    </row>
    <row r="66" spans="1:11" x14ac:dyDescent="0.25">
      <c r="A66" s="4" t="s">
        <v>273</v>
      </c>
      <c r="B66" s="2" t="s">
        <v>266</v>
      </c>
      <c r="C66" s="2">
        <v>127</v>
      </c>
      <c r="D66" s="2">
        <v>125.73</v>
      </c>
      <c r="E66" s="2">
        <v>6286500</v>
      </c>
      <c r="F66" s="2">
        <v>60</v>
      </c>
      <c r="G66" s="2">
        <v>32.400000000000006</v>
      </c>
      <c r="H66" s="2">
        <v>1620000.0000000002</v>
      </c>
      <c r="I66" s="2">
        <f t="shared" ref="I66:I129" si="3">C66+F66</f>
        <v>187</v>
      </c>
      <c r="J66" s="2">
        <f t="shared" ref="J66:J129" si="4">D66+G66</f>
        <v>158.13</v>
      </c>
      <c r="K66" s="2">
        <f t="shared" ref="K66:K129" si="5">E66+H66</f>
        <v>7906500</v>
      </c>
    </row>
    <row r="67" spans="1:11" x14ac:dyDescent="0.25">
      <c r="A67" s="4" t="s">
        <v>273</v>
      </c>
      <c r="B67" s="2" t="s">
        <v>265</v>
      </c>
      <c r="C67" s="2">
        <v>18</v>
      </c>
      <c r="D67" s="2">
        <v>20</v>
      </c>
      <c r="E67" s="2">
        <v>1800000</v>
      </c>
      <c r="F67" s="2">
        <v>20</v>
      </c>
      <c r="G67" s="2">
        <v>10</v>
      </c>
      <c r="H67" s="2">
        <v>900000</v>
      </c>
      <c r="I67" s="2">
        <f t="shared" si="3"/>
        <v>38</v>
      </c>
      <c r="J67" s="2">
        <f t="shared" si="4"/>
        <v>30</v>
      </c>
      <c r="K67" s="2">
        <f t="shared" si="5"/>
        <v>2700000</v>
      </c>
    </row>
    <row r="68" spans="1:11" x14ac:dyDescent="0.25">
      <c r="A68" s="4" t="s">
        <v>273</v>
      </c>
      <c r="B68" s="2" t="s">
        <v>264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t="shared" si="3"/>
        <v>0</v>
      </c>
      <c r="J68" s="2">
        <f t="shared" si="4"/>
        <v>0</v>
      </c>
      <c r="K68" s="2">
        <f t="shared" si="5"/>
        <v>0</v>
      </c>
    </row>
    <row r="69" spans="1:11" x14ac:dyDescent="0.25">
      <c r="A69" s="4" t="s">
        <v>273</v>
      </c>
      <c r="B69" s="2" t="s">
        <v>263</v>
      </c>
      <c r="C69" s="2">
        <v>13</v>
      </c>
      <c r="D69" s="2">
        <v>1</v>
      </c>
      <c r="E69" s="2">
        <v>40000</v>
      </c>
      <c r="F69" s="2">
        <v>13</v>
      </c>
      <c r="G69" s="2">
        <v>1</v>
      </c>
      <c r="H69" s="2">
        <v>40000</v>
      </c>
      <c r="I69" s="2">
        <f t="shared" si="3"/>
        <v>26</v>
      </c>
      <c r="J69" s="2">
        <f t="shared" si="4"/>
        <v>2</v>
      </c>
      <c r="K69" s="2">
        <f t="shared" si="5"/>
        <v>80000</v>
      </c>
    </row>
    <row r="70" spans="1:11" x14ac:dyDescent="0.25">
      <c r="A70" s="4" t="s">
        <v>273</v>
      </c>
      <c r="B70" s="2" t="s">
        <v>262</v>
      </c>
      <c r="C70" s="2">
        <v>58</v>
      </c>
      <c r="D70" s="2">
        <v>5.2</v>
      </c>
      <c r="E70" s="2">
        <v>390000</v>
      </c>
      <c r="F70" s="2">
        <v>50</v>
      </c>
      <c r="G70" s="2">
        <v>4.5</v>
      </c>
      <c r="H70" s="2">
        <v>337500</v>
      </c>
      <c r="I70" s="2">
        <f t="shared" si="3"/>
        <v>108</v>
      </c>
      <c r="J70" s="2">
        <f t="shared" si="4"/>
        <v>9.6999999999999993</v>
      </c>
      <c r="K70" s="2">
        <f t="shared" si="5"/>
        <v>727500</v>
      </c>
    </row>
    <row r="71" spans="1:11" x14ac:dyDescent="0.25">
      <c r="A71" s="4" t="s">
        <v>273</v>
      </c>
      <c r="B71" s="2" t="s">
        <v>261</v>
      </c>
      <c r="C71" s="2">
        <v>100</v>
      </c>
      <c r="D71" s="2">
        <v>72</v>
      </c>
      <c r="E71" s="2">
        <v>3600000</v>
      </c>
      <c r="F71" s="2">
        <v>40</v>
      </c>
      <c r="G71" s="2">
        <v>29</v>
      </c>
      <c r="H71" s="2">
        <v>1450000</v>
      </c>
      <c r="I71" s="2">
        <f t="shared" si="3"/>
        <v>140</v>
      </c>
      <c r="J71" s="2">
        <f t="shared" si="4"/>
        <v>101</v>
      </c>
      <c r="K71" s="2">
        <f t="shared" si="5"/>
        <v>5050000</v>
      </c>
    </row>
    <row r="72" spans="1:11" x14ac:dyDescent="0.25">
      <c r="A72" s="4" t="s">
        <v>273</v>
      </c>
      <c r="B72" s="2" t="s">
        <v>260</v>
      </c>
      <c r="C72" s="2">
        <v>100</v>
      </c>
      <c r="D72" s="2">
        <v>6.2999999999999989</v>
      </c>
      <c r="E72" s="2">
        <v>440999.99999999994</v>
      </c>
      <c r="F72" s="2">
        <v>98</v>
      </c>
      <c r="G72" s="2">
        <v>7.6050000000000004</v>
      </c>
      <c r="H72" s="2">
        <v>532350</v>
      </c>
      <c r="I72" s="2">
        <f t="shared" si="3"/>
        <v>198</v>
      </c>
      <c r="J72" s="2">
        <f t="shared" si="4"/>
        <v>13.904999999999999</v>
      </c>
      <c r="K72" s="2">
        <f t="shared" si="5"/>
        <v>973350</v>
      </c>
    </row>
    <row r="73" spans="1:11" x14ac:dyDescent="0.25">
      <c r="A73" s="4" t="s">
        <v>259</v>
      </c>
      <c r="B73" s="2" t="s">
        <v>258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3"/>
        <v>0</v>
      </c>
      <c r="J73" s="2">
        <f t="shared" si="4"/>
        <v>0</v>
      </c>
      <c r="K73" s="2">
        <f t="shared" si="5"/>
        <v>0</v>
      </c>
    </row>
    <row r="74" spans="1:11" x14ac:dyDescent="0.25">
      <c r="A74" s="4" t="s">
        <v>259</v>
      </c>
      <c r="B74" s="2" t="s">
        <v>257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3"/>
        <v>0</v>
      </c>
      <c r="J74" s="2">
        <f t="shared" si="4"/>
        <v>0</v>
      </c>
      <c r="K74" s="2">
        <f t="shared" si="5"/>
        <v>0</v>
      </c>
    </row>
    <row r="75" spans="1:11" x14ac:dyDescent="0.25">
      <c r="A75" s="4" t="s">
        <v>259</v>
      </c>
      <c r="B75" s="2" t="s">
        <v>256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3"/>
        <v>0</v>
      </c>
      <c r="J75" s="2">
        <f t="shared" si="4"/>
        <v>0</v>
      </c>
      <c r="K75" s="2">
        <f t="shared" si="5"/>
        <v>0</v>
      </c>
    </row>
    <row r="76" spans="1:11" x14ac:dyDescent="0.25">
      <c r="A76" s="4" t="s">
        <v>259</v>
      </c>
      <c r="B76" s="2" t="s">
        <v>255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3"/>
        <v>0</v>
      </c>
      <c r="J76" s="2">
        <f t="shared" si="4"/>
        <v>0</v>
      </c>
      <c r="K76" s="2">
        <f t="shared" si="5"/>
        <v>0</v>
      </c>
    </row>
    <row r="77" spans="1:11" x14ac:dyDescent="0.25">
      <c r="A77" s="4" t="s">
        <v>259</v>
      </c>
      <c r="B77" s="2" t="s">
        <v>254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3"/>
        <v>0</v>
      </c>
      <c r="J77" s="2">
        <f t="shared" si="4"/>
        <v>0</v>
      </c>
      <c r="K77" s="2">
        <f t="shared" si="5"/>
        <v>0</v>
      </c>
    </row>
    <row r="78" spans="1:11" x14ac:dyDescent="0.25">
      <c r="A78" s="4" t="s">
        <v>259</v>
      </c>
      <c r="B78" s="2" t="s">
        <v>253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3"/>
        <v>0</v>
      </c>
      <c r="J78" s="2">
        <f t="shared" si="4"/>
        <v>0</v>
      </c>
      <c r="K78" s="2">
        <f t="shared" si="5"/>
        <v>0</v>
      </c>
    </row>
    <row r="79" spans="1:11" x14ac:dyDescent="0.25">
      <c r="A79" s="4" t="s">
        <v>252</v>
      </c>
      <c r="B79" s="2" t="s">
        <v>251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3"/>
        <v>0</v>
      </c>
      <c r="J79" s="2">
        <f t="shared" si="4"/>
        <v>0</v>
      </c>
      <c r="K79" s="2">
        <f t="shared" si="5"/>
        <v>0</v>
      </c>
    </row>
    <row r="80" spans="1:11" x14ac:dyDescent="0.25">
      <c r="A80" s="4" t="s">
        <v>252</v>
      </c>
      <c r="B80" s="2" t="s">
        <v>250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3"/>
        <v>0</v>
      </c>
      <c r="J80" s="2">
        <f t="shared" si="4"/>
        <v>0</v>
      </c>
      <c r="K80" s="2">
        <f t="shared" si="5"/>
        <v>0</v>
      </c>
    </row>
    <row r="81" spans="1:11" x14ac:dyDescent="0.25">
      <c r="A81" s="4" t="s">
        <v>252</v>
      </c>
      <c r="B81" s="2" t="s">
        <v>249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3"/>
        <v>0</v>
      </c>
      <c r="J81" s="2">
        <f t="shared" si="4"/>
        <v>0</v>
      </c>
      <c r="K81" s="2">
        <f t="shared" si="5"/>
        <v>0</v>
      </c>
    </row>
    <row r="82" spans="1:11" x14ac:dyDescent="0.25">
      <c r="A82" s="4" t="s">
        <v>252</v>
      </c>
      <c r="B82" s="2" t="s">
        <v>248</v>
      </c>
      <c r="C82" s="2">
        <v>78</v>
      </c>
      <c r="D82" s="2">
        <v>312</v>
      </c>
      <c r="E82" s="2">
        <v>14040000</v>
      </c>
      <c r="F82" s="2">
        <v>73</v>
      </c>
      <c r="G82" s="2">
        <v>17.820000000000004</v>
      </c>
      <c r="H82" s="2">
        <v>693000.00000000023</v>
      </c>
      <c r="I82" s="2">
        <f t="shared" si="3"/>
        <v>151</v>
      </c>
      <c r="J82" s="2">
        <f t="shared" si="4"/>
        <v>329.82</v>
      </c>
      <c r="K82" s="2">
        <f t="shared" si="5"/>
        <v>14733000</v>
      </c>
    </row>
    <row r="83" spans="1:11" x14ac:dyDescent="0.25">
      <c r="A83" s="4" t="s">
        <v>252</v>
      </c>
      <c r="B83" s="2" t="s">
        <v>247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3"/>
        <v>0</v>
      </c>
      <c r="J83" s="2">
        <f t="shared" si="4"/>
        <v>0</v>
      </c>
      <c r="K83" s="2">
        <f t="shared" si="5"/>
        <v>0</v>
      </c>
    </row>
    <row r="84" spans="1:11" x14ac:dyDescent="0.25">
      <c r="A84" s="4" t="s">
        <v>252</v>
      </c>
      <c r="B84" s="2" t="s">
        <v>246</v>
      </c>
      <c r="C84" s="2">
        <v>16</v>
      </c>
      <c r="D84" s="2">
        <v>8</v>
      </c>
      <c r="E84" s="2">
        <v>560000</v>
      </c>
      <c r="F84" s="2">
        <v>14</v>
      </c>
      <c r="G84" s="2">
        <v>7</v>
      </c>
      <c r="H84" s="2">
        <v>490000</v>
      </c>
      <c r="I84" s="2">
        <f t="shared" si="3"/>
        <v>30</v>
      </c>
      <c r="J84" s="2">
        <f t="shared" si="4"/>
        <v>15</v>
      </c>
      <c r="K84" s="2">
        <f t="shared" si="5"/>
        <v>1050000</v>
      </c>
    </row>
    <row r="85" spans="1:11" x14ac:dyDescent="0.25">
      <c r="A85" s="4" t="s">
        <v>252</v>
      </c>
      <c r="B85" s="2" t="s">
        <v>245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3"/>
        <v>0</v>
      </c>
      <c r="J85" s="2">
        <f t="shared" si="4"/>
        <v>0</v>
      </c>
      <c r="K85" s="2">
        <f t="shared" si="5"/>
        <v>0</v>
      </c>
    </row>
    <row r="86" spans="1:11" x14ac:dyDescent="0.25">
      <c r="A86" s="4" t="s">
        <v>252</v>
      </c>
      <c r="B86" s="2" t="s">
        <v>244</v>
      </c>
      <c r="C86" s="2">
        <v>6</v>
      </c>
      <c r="D86" s="2">
        <v>6</v>
      </c>
      <c r="E86" s="2">
        <v>420000</v>
      </c>
      <c r="F86" s="2">
        <v>8</v>
      </c>
      <c r="G86" s="2">
        <v>6.9999999999999991</v>
      </c>
      <c r="H86" s="2">
        <v>489999.99999999994</v>
      </c>
      <c r="I86" s="2">
        <f t="shared" si="3"/>
        <v>14</v>
      </c>
      <c r="J86" s="2">
        <f t="shared" si="4"/>
        <v>13</v>
      </c>
      <c r="K86" s="2">
        <f t="shared" si="5"/>
        <v>910000</v>
      </c>
    </row>
    <row r="87" spans="1:11" x14ac:dyDescent="0.25">
      <c r="A87" s="4" t="s">
        <v>252</v>
      </c>
      <c r="B87" s="2" t="s">
        <v>243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3"/>
        <v>0</v>
      </c>
      <c r="J87" s="2">
        <f t="shared" si="4"/>
        <v>0</v>
      </c>
      <c r="K87" s="2">
        <f t="shared" si="5"/>
        <v>0</v>
      </c>
    </row>
    <row r="88" spans="1:11" x14ac:dyDescent="0.25">
      <c r="A88" s="4" t="s">
        <v>252</v>
      </c>
      <c r="B88" s="2" t="s">
        <v>242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3"/>
        <v>0</v>
      </c>
      <c r="J88" s="2">
        <f t="shared" si="4"/>
        <v>0</v>
      </c>
      <c r="K88" s="2">
        <f t="shared" si="5"/>
        <v>0</v>
      </c>
    </row>
    <row r="89" spans="1:11" x14ac:dyDescent="0.25">
      <c r="A89" s="4" t="s">
        <v>252</v>
      </c>
      <c r="B89" s="2" t="s">
        <v>241</v>
      </c>
      <c r="C89" s="2">
        <v>21.6</v>
      </c>
      <c r="D89" s="2">
        <v>21.59</v>
      </c>
      <c r="E89" s="2">
        <v>1079500</v>
      </c>
      <c r="F89" s="2">
        <v>21.6</v>
      </c>
      <c r="G89" s="2">
        <v>21.75</v>
      </c>
      <c r="H89" s="2">
        <v>1087500</v>
      </c>
      <c r="I89" s="2">
        <f t="shared" si="3"/>
        <v>43.2</v>
      </c>
      <c r="J89" s="2">
        <f t="shared" si="4"/>
        <v>43.34</v>
      </c>
      <c r="K89" s="2">
        <f t="shared" si="5"/>
        <v>2167000</v>
      </c>
    </row>
    <row r="90" spans="1:11" x14ac:dyDescent="0.25">
      <c r="A90" s="4" t="s">
        <v>252</v>
      </c>
      <c r="B90" s="2" t="s">
        <v>240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3"/>
        <v>0</v>
      </c>
      <c r="J90" s="2">
        <f t="shared" si="4"/>
        <v>0</v>
      </c>
      <c r="K90" s="2">
        <f t="shared" si="5"/>
        <v>0</v>
      </c>
    </row>
    <row r="91" spans="1:11" x14ac:dyDescent="0.25">
      <c r="A91" s="4" t="s">
        <v>239</v>
      </c>
      <c r="B91" s="2" t="s">
        <v>238</v>
      </c>
      <c r="C91" s="2">
        <v>512</v>
      </c>
      <c r="D91" s="2">
        <v>768</v>
      </c>
      <c r="E91" s="2">
        <v>46080000</v>
      </c>
      <c r="F91" s="2">
        <v>287</v>
      </c>
      <c r="G91" s="2">
        <v>43.05</v>
      </c>
      <c r="H91" s="2">
        <v>2583000</v>
      </c>
      <c r="I91" s="2">
        <f t="shared" si="3"/>
        <v>799</v>
      </c>
      <c r="J91" s="2">
        <f t="shared" si="4"/>
        <v>811.05</v>
      </c>
      <c r="K91" s="2">
        <f t="shared" si="5"/>
        <v>48663000</v>
      </c>
    </row>
    <row r="92" spans="1:11" x14ac:dyDescent="0.25">
      <c r="A92" s="4" t="s">
        <v>239</v>
      </c>
      <c r="B92" s="2" t="s">
        <v>237</v>
      </c>
      <c r="C92" s="2">
        <v>100</v>
      </c>
      <c r="D92" s="2">
        <v>68</v>
      </c>
      <c r="E92" s="2">
        <v>3400000</v>
      </c>
      <c r="F92" s="2">
        <v>5</v>
      </c>
      <c r="G92" s="2">
        <v>2</v>
      </c>
      <c r="H92" s="2">
        <v>100000</v>
      </c>
      <c r="I92" s="2">
        <f t="shared" si="3"/>
        <v>105</v>
      </c>
      <c r="J92" s="2">
        <f t="shared" si="4"/>
        <v>70</v>
      </c>
      <c r="K92" s="2">
        <f t="shared" si="5"/>
        <v>3500000</v>
      </c>
    </row>
    <row r="93" spans="1:11" x14ac:dyDescent="0.25">
      <c r="A93" s="4" t="s">
        <v>239</v>
      </c>
      <c r="B93" s="2" t="s">
        <v>236</v>
      </c>
      <c r="C93" s="2">
        <v>496</v>
      </c>
      <c r="D93" s="2">
        <v>352</v>
      </c>
      <c r="E93" s="2">
        <v>17600000</v>
      </c>
      <c r="F93" s="2">
        <v>42</v>
      </c>
      <c r="G93" s="2">
        <v>29.8</v>
      </c>
      <c r="H93" s="2">
        <v>1490000</v>
      </c>
      <c r="I93" s="2">
        <f t="shared" si="3"/>
        <v>538</v>
      </c>
      <c r="J93" s="2">
        <f t="shared" si="4"/>
        <v>381.8</v>
      </c>
      <c r="K93" s="2">
        <f t="shared" si="5"/>
        <v>19090000</v>
      </c>
    </row>
    <row r="94" spans="1:11" x14ac:dyDescent="0.25">
      <c r="A94" s="4" t="s">
        <v>239</v>
      </c>
      <c r="B94" s="2" t="s">
        <v>235</v>
      </c>
      <c r="C94" s="2">
        <v>102</v>
      </c>
      <c r="D94" s="2">
        <v>143</v>
      </c>
      <c r="E94" s="2">
        <v>8580000</v>
      </c>
      <c r="F94" s="2">
        <v>413</v>
      </c>
      <c r="G94" s="2">
        <v>578</v>
      </c>
      <c r="H94" s="2">
        <v>34680000</v>
      </c>
      <c r="I94" s="2">
        <f t="shared" si="3"/>
        <v>515</v>
      </c>
      <c r="J94" s="2">
        <f t="shared" si="4"/>
        <v>721</v>
      </c>
      <c r="K94" s="2">
        <f t="shared" si="5"/>
        <v>43260000</v>
      </c>
    </row>
    <row r="95" spans="1:11" x14ac:dyDescent="0.25">
      <c r="A95" s="4" t="s">
        <v>239</v>
      </c>
      <c r="B95" s="2" t="s">
        <v>234</v>
      </c>
      <c r="C95" s="2">
        <v>3130</v>
      </c>
      <c r="D95" s="2">
        <v>1408.5</v>
      </c>
      <c r="E95" s="2">
        <v>56340000</v>
      </c>
      <c r="F95" s="2">
        <v>405</v>
      </c>
      <c r="G95" s="2">
        <v>73</v>
      </c>
      <c r="H95" s="2">
        <v>2920000</v>
      </c>
      <c r="I95" s="2">
        <f t="shared" si="3"/>
        <v>3535</v>
      </c>
      <c r="J95" s="2">
        <f t="shared" si="4"/>
        <v>1481.5</v>
      </c>
      <c r="K95" s="2">
        <f t="shared" si="5"/>
        <v>59260000</v>
      </c>
    </row>
    <row r="96" spans="1:11" x14ac:dyDescent="0.25">
      <c r="A96" s="4" t="s">
        <v>239</v>
      </c>
      <c r="B96" s="2" t="s">
        <v>233</v>
      </c>
      <c r="C96" s="2">
        <v>1850</v>
      </c>
      <c r="D96" s="2">
        <v>83.25</v>
      </c>
      <c r="E96" s="2">
        <v>4995000</v>
      </c>
      <c r="F96" s="2">
        <v>0</v>
      </c>
      <c r="G96" s="2">
        <v>0</v>
      </c>
      <c r="H96" s="2">
        <v>0</v>
      </c>
      <c r="I96" s="2">
        <f t="shared" si="3"/>
        <v>1850</v>
      </c>
      <c r="J96" s="2">
        <f t="shared" si="4"/>
        <v>83.25</v>
      </c>
      <c r="K96" s="2">
        <f t="shared" si="5"/>
        <v>4995000</v>
      </c>
    </row>
    <row r="97" spans="1:11" x14ac:dyDescent="0.25">
      <c r="A97" s="4" t="s">
        <v>239</v>
      </c>
      <c r="B97" s="2" t="s">
        <v>232</v>
      </c>
      <c r="C97" s="2">
        <v>555</v>
      </c>
      <c r="D97" s="2">
        <v>249.75</v>
      </c>
      <c r="E97" s="2">
        <v>14985000</v>
      </c>
      <c r="F97" s="2">
        <v>530</v>
      </c>
      <c r="G97" s="2">
        <v>238.5</v>
      </c>
      <c r="H97" s="2">
        <v>17887500</v>
      </c>
      <c r="I97" s="2">
        <f t="shared" si="3"/>
        <v>1085</v>
      </c>
      <c r="J97" s="2">
        <f t="shared" si="4"/>
        <v>488.25</v>
      </c>
      <c r="K97" s="2">
        <f t="shared" si="5"/>
        <v>32872500</v>
      </c>
    </row>
    <row r="98" spans="1:11" x14ac:dyDescent="0.25">
      <c r="A98" s="4" t="s">
        <v>231</v>
      </c>
      <c r="B98" s="2" t="s">
        <v>230</v>
      </c>
      <c r="C98" s="2">
        <v>8</v>
      </c>
      <c r="D98" s="2">
        <v>6.9999999999999991</v>
      </c>
      <c r="E98" s="2">
        <v>489999.99999999994</v>
      </c>
      <c r="F98" s="2">
        <v>8</v>
      </c>
      <c r="G98" s="2">
        <v>4</v>
      </c>
      <c r="H98" s="2">
        <v>280000</v>
      </c>
      <c r="I98" s="2">
        <f t="shared" si="3"/>
        <v>16</v>
      </c>
      <c r="J98" s="2">
        <f t="shared" si="4"/>
        <v>11</v>
      </c>
      <c r="K98" s="2">
        <f t="shared" si="5"/>
        <v>770000</v>
      </c>
    </row>
    <row r="99" spans="1:11" x14ac:dyDescent="0.25">
      <c r="A99" s="4" t="s">
        <v>231</v>
      </c>
      <c r="B99" s="2" t="s">
        <v>229</v>
      </c>
      <c r="C99" s="2">
        <v>5</v>
      </c>
      <c r="D99" s="2">
        <v>4.5</v>
      </c>
      <c r="E99" s="2">
        <v>292500</v>
      </c>
      <c r="F99" s="2">
        <v>6</v>
      </c>
      <c r="G99" s="2">
        <v>6</v>
      </c>
      <c r="H99" s="2">
        <v>390000</v>
      </c>
      <c r="I99" s="2">
        <f t="shared" si="3"/>
        <v>11</v>
      </c>
      <c r="J99" s="2">
        <f t="shared" si="4"/>
        <v>10.5</v>
      </c>
      <c r="K99" s="2">
        <f t="shared" si="5"/>
        <v>682500</v>
      </c>
    </row>
    <row r="100" spans="1:11" x14ac:dyDescent="0.25">
      <c r="A100" s="4" t="s">
        <v>231</v>
      </c>
      <c r="B100" s="2" t="s">
        <v>228</v>
      </c>
      <c r="C100" s="2">
        <v>126</v>
      </c>
      <c r="D100" s="2">
        <v>75.599999999999994</v>
      </c>
      <c r="E100" s="2">
        <v>3780000.0000000005</v>
      </c>
      <c r="F100" s="2">
        <v>80.5</v>
      </c>
      <c r="G100" s="2">
        <v>48.3</v>
      </c>
      <c r="H100" s="2">
        <v>2415000</v>
      </c>
      <c r="I100" s="2">
        <f t="shared" si="3"/>
        <v>206.5</v>
      </c>
      <c r="J100" s="2">
        <f t="shared" si="4"/>
        <v>123.89999999999999</v>
      </c>
      <c r="K100" s="2">
        <f t="shared" si="5"/>
        <v>6195000</v>
      </c>
    </row>
    <row r="101" spans="1:11" x14ac:dyDescent="0.25">
      <c r="A101" s="4" t="s">
        <v>231</v>
      </c>
      <c r="B101" s="2" t="s">
        <v>227</v>
      </c>
      <c r="C101" s="2">
        <v>120</v>
      </c>
      <c r="D101" s="2">
        <v>75.87</v>
      </c>
      <c r="E101" s="2">
        <v>5310900</v>
      </c>
      <c r="F101" s="2">
        <v>36</v>
      </c>
      <c r="G101" s="2">
        <v>6.4349999999999996</v>
      </c>
      <c r="H101" s="2">
        <v>414700</v>
      </c>
      <c r="I101" s="2">
        <f t="shared" si="3"/>
        <v>156</v>
      </c>
      <c r="J101" s="2">
        <f t="shared" si="4"/>
        <v>82.305000000000007</v>
      </c>
      <c r="K101" s="2">
        <f t="shared" si="5"/>
        <v>5725600</v>
      </c>
    </row>
    <row r="102" spans="1:11" x14ac:dyDescent="0.25">
      <c r="A102" s="4" t="s">
        <v>231</v>
      </c>
      <c r="B102" s="2" t="s">
        <v>226</v>
      </c>
      <c r="C102" s="2">
        <v>59</v>
      </c>
      <c r="D102" s="2">
        <v>14.13</v>
      </c>
      <c r="E102" s="2">
        <v>575555.6</v>
      </c>
      <c r="F102" s="2">
        <v>39</v>
      </c>
      <c r="G102" s="2">
        <v>8.19</v>
      </c>
      <c r="H102" s="2">
        <v>320000</v>
      </c>
      <c r="I102" s="2">
        <f t="shared" si="3"/>
        <v>98</v>
      </c>
      <c r="J102" s="2">
        <f t="shared" si="4"/>
        <v>22.32</v>
      </c>
      <c r="K102" s="2">
        <f t="shared" si="5"/>
        <v>895555.6</v>
      </c>
    </row>
    <row r="103" spans="1:11" x14ac:dyDescent="0.25">
      <c r="A103" s="4" t="s">
        <v>225</v>
      </c>
      <c r="B103" s="2" t="s">
        <v>224</v>
      </c>
      <c r="C103" s="2">
        <v>7</v>
      </c>
      <c r="D103" s="2">
        <v>2</v>
      </c>
      <c r="E103" s="2">
        <v>100000</v>
      </c>
      <c r="F103" s="2">
        <v>7</v>
      </c>
      <c r="G103" s="2">
        <v>2</v>
      </c>
      <c r="H103" s="2">
        <v>100000</v>
      </c>
      <c r="I103" s="2">
        <f t="shared" si="3"/>
        <v>14</v>
      </c>
      <c r="J103" s="2">
        <f t="shared" si="4"/>
        <v>4</v>
      </c>
      <c r="K103" s="2">
        <f t="shared" si="5"/>
        <v>200000</v>
      </c>
    </row>
    <row r="104" spans="1:11" x14ac:dyDescent="0.25">
      <c r="A104" s="4" t="s">
        <v>225</v>
      </c>
      <c r="B104" s="2" t="s">
        <v>223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f t="shared" si="3"/>
        <v>0</v>
      </c>
      <c r="J104" s="2">
        <f t="shared" si="4"/>
        <v>0</v>
      </c>
      <c r="K104" s="2">
        <f t="shared" si="5"/>
        <v>0</v>
      </c>
    </row>
    <row r="105" spans="1:11" x14ac:dyDescent="0.25">
      <c r="A105" s="4" t="s">
        <v>225</v>
      </c>
      <c r="B105" s="2" t="s">
        <v>222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f t="shared" si="3"/>
        <v>0</v>
      </c>
      <c r="J105" s="2">
        <f t="shared" si="4"/>
        <v>0</v>
      </c>
      <c r="K105" s="2">
        <f t="shared" si="5"/>
        <v>0</v>
      </c>
    </row>
    <row r="106" spans="1:11" x14ac:dyDescent="0.25">
      <c r="A106" s="4" t="s">
        <v>225</v>
      </c>
      <c r="B106" s="2" t="s">
        <v>221</v>
      </c>
      <c r="C106" s="2">
        <v>10</v>
      </c>
      <c r="D106" s="2">
        <v>3.5999999999999996</v>
      </c>
      <c r="E106" s="2">
        <v>179999.99999999997</v>
      </c>
      <c r="F106" s="2">
        <v>15</v>
      </c>
      <c r="G106" s="2">
        <v>1.35</v>
      </c>
      <c r="H106" s="2">
        <v>67500</v>
      </c>
      <c r="I106" s="2">
        <f t="shared" si="3"/>
        <v>25</v>
      </c>
      <c r="J106" s="2">
        <f t="shared" si="4"/>
        <v>4.9499999999999993</v>
      </c>
      <c r="K106" s="2">
        <f t="shared" si="5"/>
        <v>247499.99999999997</v>
      </c>
    </row>
    <row r="107" spans="1:11" x14ac:dyDescent="0.25">
      <c r="A107" s="4" t="s">
        <v>225</v>
      </c>
      <c r="B107" s="2" t="s">
        <v>220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3"/>
        <v>0</v>
      </c>
      <c r="J107" s="2">
        <f t="shared" si="4"/>
        <v>0</v>
      </c>
      <c r="K107" s="2">
        <f t="shared" si="5"/>
        <v>0</v>
      </c>
    </row>
    <row r="108" spans="1:11" x14ac:dyDescent="0.25">
      <c r="A108" s="4" t="s">
        <v>225</v>
      </c>
      <c r="B108" s="2" t="s">
        <v>219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f t="shared" si="3"/>
        <v>0</v>
      </c>
      <c r="J108" s="2">
        <f t="shared" si="4"/>
        <v>0</v>
      </c>
      <c r="K108" s="2">
        <f t="shared" si="5"/>
        <v>0</v>
      </c>
    </row>
    <row r="109" spans="1:11" x14ac:dyDescent="0.25">
      <c r="A109" s="4" t="s">
        <v>225</v>
      </c>
      <c r="B109" s="2" t="s">
        <v>218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si="3"/>
        <v>0</v>
      </c>
      <c r="J109" s="2">
        <f t="shared" si="4"/>
        <v>0</v>
      </c>
      <c r="K109" s="2">
        <f t="shared" si="5"/>
        <v>0</v>
      </c>
    </row>
    <row r="110" spans="1:11" x14ac:dyDescent="0.25">
      <c r="A110" s="4" t="s">
        <v>225</v>
      </c>
      <c r="B110" s="2" t="s">
        <v>217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3"/>
        <v>0</v>
      </c>
      <c r="J110" s="2">
        <f t="shared" si="4"/>
        <v>0</v>
      </c>
      <c r="K110" s="2">
        <f t="shared" si="5"/>
        <v>0</v>
      </c>
    </row>
    <row r="111" spans="1:11" x14ac:dyDescent="0.25">
      <c r="A111" s="4" t="s">
        <v>225</v>
      </c>
      <c r="B111" s="2" t="s">
        <v>216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f t="shared" si="3"/>
        <v>0</v>
      </c>
      <c r="J111" s="2">
        <f t="shared" si="4"/>
        <v>0</v>
      </c>
      <c r="K111" s="2">
        <f t="shared" si="5"/>
        <v>0</v>
      </c>
    </row>
    <row r="112" spans="1:11" x14ac:dyDescent="0.25">
      <c r="A112" s="4" t="s">
        <v>215</v>
      </c>
      <c r="B112" s="2" t="s">
        <v>214</v>
      </c>
      <c r="C112" s="2">
        <v>72</v>
      </c>
      <c r="D112" s="2">
        <v>64.8</v>
      </c>
      <c r="E112" s="2">
        <v>4860000</v>
      </c>
      <c r="F112" s="2">
        <v>48</v>
      </c>
      <c r="G112" s="2">
        <v>24</v>
      </c>
      <c r="H112" s="2">
        <v>1800000</v>
      </c>
      <c r="I112" s="2">
        <f t="shared" si="3"/>
        <v>120</v>
      </c>
      <c r="J112" s="2">
        <f t="shared" si="4"/>
        <v>88.8</v>
      </c>
      <c r="K112" s="2">
        <f t="shared" si="5"/>
        <v>6660000</v>
      </c>
    </row>
    <row r="113" spans="1:11" x14ac:dyDescent="0.25">
      <c r="A113" s="4" t="s">
        <v>215</v>
      </c>
      <c r="B113" s="2" t="s">
        <v>213</v>
      </c>
      <c r="C113" s="2">
        <v>100</v>
      </c>
      <c r="D113" s="2">
        <v>72</v>
      </c>
      <c r="E113" s="2">
        <v>5400000</v>
      </c>
      <c r="F113" s="2">
        <v>70</v>
      </c>
      <c r="G113" s="2">
        <v>31.5</v>
      </c>
      <c r="H113" s="2">
        <v>236250</v>
      </c>
      <c r="I113" s="2">
        <f t="shared" si="3"/>
        <v>170</v>
      </c>
      <c r="J113" s="2">
        <f t="shared" si="4"/>
        <v>103.5</v>
      </c>
      <c r="K113" s="2">
        <f t="shared" si="5"/>
        <v>5636250</v>
      </c>
    </row>
    <row r="114" spans="1:11" x14ac:dyDescent="0.25">
      <c r="A114" s="4" t="s">
        <v>215</v>
      </c>
      <c r="B114" s="2" t="s">
        <v>212</v>
      </c>
      <c r="C114" s="2">
        <v>430</v>
      </c>
      <c r="D114" s="2">
        <v>215</v>
      </c>
      <c r="E114" s="2">
        <v>16125000</v>
      </c>
      <c r="F114" s="2">
        <v>180</v>
      </c>
      <c r="G114" s="2">
        <v>90</v>
      </c>
      <c r="H114" s="2">
        <v>6750000</v>
      </c>
      <c r="I114" s="2">
        <f t="shared" si="3"/>
        <v>610</v>
      </c>
      <c r="J114" s="2">
        <f t="shared" si="4"/>
        <v>305</v>
      </c>
      <c r="K114" s="2">
        <f t="shared" si="5"/>
        <v>22875000</v>
      </c>
    </row>
    <row r="115" spans="1:11" x14ac:dyDescent="0.25">
      <c r="A115" s="4" t="s">
        <v>215</v>
      </c>
      <c r="B115" s="2" t="s">
        <v>211</v>
      </c>
      <c r="C115" s="2">
        <v>760</v>
      </c>
      <c r="D115" s="2">
        <v>380</v>
      </c>
      <c r="E115" s="2">
        <v>28500000</v>
      </c>
      <c r="F115" s="2">
        <v>230</v>
      </c>
      <c r="G115" s="2">
        <v>115</v>
      </c>
      <c r="H115" s="2">
        <v>8625000</v>
      </c>
      <c r="I115" s="2">
        <f t="shared" si="3"/>
        <v>990</v>
      </c>
      <c r="J115" s="2">
        <f t="shared" si="4"/>
        <v>495</v>
      </c>
      <c r="K115" s="2">
        <f t="shared" si="5"/>
        <v>37125000</v>
      </c>
    </row>
    <row r="116" spans="1:11" x14ac:dyDescent="0.25">
      <c r="A116" s="4" t="s">
        <v>215</v>
      </c>
      <c r="B116" s="2" t="s">
        <v>210</v>
      </c>
      <c r="C116" s="2">
        <v>1780</v>
      </c>
      <c r="D116" s="2">
        <v>890</v>
      </c>
      <c r="E116" s="2">
        <v>66750000</v>
      </c>
      <c r="F116" s="2">
        <v>2000</v>
      </c>
      <c r="G116" s="2">
        <v>1000</v>
      </c>
      <c r="H116" s="2">
        <v>75000000</v>
      </c>
      <c r="I116" s="2">
        <f t="shared" si="3"/>
        <v>3780</v>
      </c>
      <c r="J116" s="2">
        <f t="shared" si="4"/>
        <v>1890</v>
      </c>
      <c r="K116" s="2">
        <f t="shared" si="5"/>
        <v>141750000</v>
      </c>
    </row>
    <row r="117" spans="1:11" x14ac:dyDescent="0.25">
      <c r="A117" s="4" t="s">
        <v>215</v>
      </c>
      <c r="B117" s="2" t="s">
        <v>209</v>
      </c>
      <c r="C117" s="2">
        <v>164</v>
      </c>
      <c r="D117" s="2">
        <v>82</v>
      </c>
      <c r="E117" s="2">
        <v>6150000</v>
      </c>
      <c r="F117" s="2">
        <v>82</v>
      </c>
      <c r="G117" s="2">
        <v>59.04</v>
      </c>
      <c r="H117" s="2">
        <v>5904000</v>
      </c>
      <c r="I117" s="2">
        <f t="shared" si="3"/>
        <v>246</v>
      </c>
      <c r="J117" s="2">
        <f t="shared" si="4"/>
        <v>141.04</v>
      </c>
      <c r="K117" s="2">
        <f t="shared" si="5"/>
        <v>12054000</v>
      </c>
    </row>
    <row r="118" spans="1:11" x14ac:dyDescent="0.25">
      <c r="A118" s="4" t="s">
        <v>208</v>
      </c>
      <c r="B118" s="2" t="s">
        <v>99</v>
      </c>
      <c r="C118" s="2">
        <v>34540</v>
      </c>
      <c r="D118" s="2">
        <v>10025.5</v>
      </c>
      <c r="E118" s="2">
        <v>312747500</v>
      </c>
      <c r="F118" s="2">
        <v>47927</v>
      </c>
      <c r="G118" s="2">
        <v>12145.22</v>
      </c>
      <c r="H118" s="2">
        <v>343864100</v>
      </c>
      <c r="I118" s="2">
        <f t="shared" si="3"/>
        <v>82467</v>
      </c>
      <c r="J118" s="2">
        <f t="shared" si="4"/>
        <v>22170.720000000001</v>
      </c>
      <c r="K118" s="2">
        <f t="shared" si="5"/>
        <v>656611600</v>
      </c>
    </row>
    <row r="119" spans="1:11" x14ac:dyDescent="0.25">
      <c r="A119" s="4" t="s">
        <v>208</v>
      </c>
      <c r="B119" s="2" t="s">
        <v>207</v>
      </c>
      <c r="C119" s="2">
        <v>1380</v>
      </c>
      <c r="D119" s="2">
        <v>367</v>
      </c>
      <c r="E119" s="2">
        <v>11010000</v>
      </c>
      <c r="F119" s="2">
        <v>5852</v>
      </c>
      <c r="G119" s="2">
        <v>2106.7199999999998</v>
      </c>
      <c r="H119" s="2">
        <v>63201599.999999993</v>
      </c>
      <c r="I119" s="2">
        <f t="shared" si="3"/>
        <v>7232</v>
      </c>
      <c r="J119" s="2">
        <f t="shared" si="4"/>
        <v>2473.7199999999998</v>
      </c>
      <c r="K119" s="2">
        <f t="shared" si="5"/>
        <v>74211600</v>
      </c>
    </row>
    <row r="120" spans="1:11" x14ac:dyDescent="0.25">
      <c r="A120" s="4" t="s">
        <v>208</v>
      </c>
      <c r="B120" s="2" t="s">
        <v>206</v>
      </c>
      <c r="C120" s="2">
        <v>2500</v>
      </c>
      <c r="D120" s="2">
        <v>1125</v>
      </c>
      <c r="E120" s="2">
        <v>28125000</v>
      </c>
      <c r="F120" s="2">
        <v>3500</v>
      </c>
      <c r="G120" s="2">
        <v>1575</v>
      </c>
      <c r="H120" s="2">
        <v>39375000</v>
      </c>
      <c r="I120" s="2">
        <f t="shared" si="3"/>
        <v>6000</v>
      </c>
      <c r="J120" s="2">
        <f t="shared" si="4"/>
        <v>2700</v>
      </c>
      <c r="K120" s="2">
        <f t="shared" si="5"/>
        <v>67500000</v>
      </c>
    </row>
    <row r="121" spans="1:11" x14ac:dyDescent="0.25">
      <c r="A121" s="4" t="s">
        <v>208</v>
      </c>
      <c r="B121" s="2" t="s">
        <v>205</v>
      </c>
      <c r="C121" s="2">
        <v>3130</v>
      </c>
      <c r="D121" s="2">
        <v>1408.5</v>
      </c>
      <c r="E121" s="2">
        <v>35212500</v>
      </c>
      <c r="F121" s="2">
        <v>4450</v>
      </c>
      <c r="G121" s="2">
        <v>2002.5</v>
      </c>
      <c r="H121" s="2">
        <v>50062500</v>
      </c>
      <c r="I121" s="2">
        <f t="shared" si="3"/>
        <v>7580</v>
      </c>
      <c r="J121" s="2">
        <f t="shared" si="4"/>
        <v>3411</v>
      </c>
      <c r="K121" s="2">
        <f t="shared" si="5"/>
        <v>85275000</v>
      </c>
    </row>
    <row r="122" spans="1:11" x14ac:dyDescent="0.25">
      <c r="A122" s="4" t="s">
        <v>208</v>
      </c>
      <c r="B122" s="2" t="s">
        <v>204</v>
      </c>
      <c r="C122" s="2">
        <v>4080</v>
      </c>
      <c r="D122" s="2">
        <v>1245</v>
      </c>
      <c r="E122" s="2">
        <v>31125000</v>
      </c>
      <c r="F122" s="2">
        <v>7425</v>
      </c>
      <c r="G122" s="2">
        <v>3495</v>
      </c>
      <c r="H122" s="2">
        <v>87375000</v>
      </c>
      <c r="I122" s="2">
        <f t="shared" si="3"/>
        <v>11505</v>
      </c>
      <c r="J122" s="2">
        <f t="shared" si="4"/>
        <v>4740</v>
      </c>
      <c r="K122" s="2">
        <f t="shared" si="5"/>
        <v>118500000</v>
      </c>
    </row>
    <row r="123" spans="1:11" x14ac:dyDescent="0.25">
      <c r="A123" s="4" t="s">
        <v>208</v>
      </c>
      <c r="B123" s="2" t="s">
        <v>203</v>
      </c>
      <c r="C123" s="2">
        <v>4200</v>
      </c>
      <c r="D123" s="2">
        <v>1500</v>
      </c>
      <c r="E123" s="2">
        <v>60000000</v>
      </c>
      <c r="F123" s="2">
        <v>4500</v>
      </c>
      <c r="G123" s="2">
        <v>1099.9999999999998</v>
      </c>
      <c r="H123" s="2">
        <v>43999999.999999993</v>
      </c>
      <c r="I123" s="2">
        <f t="shared" si="3"/>
        <v>8700</v>
      </c>
      <c r="J123" s="2">
        <f t="shared" si="4"/>
        <v>2600</v>
      </c>
      <c r="K123" s="2">
        <f t="shared" si="5"/>
        <v>104000000</v>
      </c>
    </row>
    <row r="124" spans="1:11" x14ac:dyDescent="0.25">
      <c r="A124" s="4" t="s">
        <v>208</v>
      </c>
      <c r="B124" s="2" t="s">
        <v>202</v>
      </c>
      <c r="C124" s="2">
        <v>9300</v>
      </c>
      <c r="D124" s="2">
        <v>2092.5</v>
      </c>
      <c r="E124" s="2">
        <v>62775000</v>
      </c>
      <c r="F124" s="2">
        <v>6100</v>
      </c>
      <c r="G124" s="2">
        <v>1372.5</v>
      </c>
      <c r="H124" s="2">
        <v>41175000</v>
      </c>
      <c r="I124" s="2">
        <f t="shared" si="3"/>
        <v>15400</v>
      </c>
      <c r="J124" s="2">
        <f t="shared" si="4"/>
        <v>3465</v>
      </c>
      <c r="K124" s="2">
        <f t="shared" si="5"/>
        <v>103950000</v>
      </c>
    </row>
    <row r="125" spans="1:11" x14ac:dyDescent="0.25">
      <c r="A125" s="4" t="s">
        <v>208</v>
      </c>
      <c r="B125" s="2" t="s">
        <v>201</v>
      </c>
      <c r="C125" s="2">
        <v>7800</v>
      </c>
      <c r="D125" s="2">
        <v>1587.5</v>
      </c>
      <c r="E125" s="2">
        <v>63500000</v>
      </c>
      <c r="F125" s="2">
        <v>13900</v>
      </c>
      <c r="G125" s="2">
        <v>193.49999999999997</v>
      </c>
      <c r="H125" s="2">
        <v>9674999.9999999981</v>
      </c>
      <c r="I125" s="2">
        <f t="shared" si="3"/>
        <v>21700</v>
      </c>
      <c r="J125" s="2">
        <f t="shared" si="4"/>
        <v>1781</v>
      </c>
      <c r="K125" s="2">
        <f t="shared" si="5"/>
        <v>73175000</v>
      </c>
    </row>
    <row r="126" spans="1:11" x14ac:dyDescent="0.25">
      <c r="A126" s="4" t="s">
        <v>208</v>
      </c>
      <c r="B126" s="2" t="s">
        <v>200</v>
      </c>
      <c r="C126" s="2">
        <v>2150</v>
      </c>
      <c r="D126" s="2">
        <v>700</v>
      </c>
      <c r="E126" s="2">
        <v>21000000</v>
      </c>
      <c r="F126" s="2">
        <v>2200</v>
      </c>
      <c r="G126" s="2">
        <v>300</v>
      </c>
      <c r="H126" s="2">
        <v>9000000</v>
      </c>
      <c r="I126" s="2">
        <f t="shared" si="3"/>
        <v>4350</v>
      </c>
      <c r="J126" s="2">
        <f t="shared" si="4"/>
        <v>1000</v>
      </c>
      <c r="K126" s="2">
        <f t="shared" si="5"/>
        <v>30000000</v>
      </c>
    </row>
    <row r="127" spans="1:11" x14ac:dyDescent="0.25">
      <c r="A127" s="4" t="s">
        <v>199</v>
      </c>
      <c r="B127" s="2" t="s">
        <v>198</v>
      </c>
      <c r="C127" s="2">
        <v>1740</v>
      </c>
      <c r="D127" s="2">
        <v>1709</v>
      </c>
      <c r="E127" s="2">
        <v>119630000</v>
      </c>
      <c r="F127" s="2">
        <v>1100</v>
      </c>
      <c r="G127" s="2">
        <v>2612</v>
      </c>
      <c r="H127" s="2">
        <v>182840000</v>
      </c>
      <c r="I127" s="2">
        <f t="shared" si="3"/>
        <v>2840</v>
      </c>
      <c r="J127" s="2">
        <f t="shared" si="4"/>
        <v>4321</v>
      </c>
      <c r="K127" s="2">
        <f t="shared" si="5"/>
        <v>302470000</v>
      </c>
    </row>
    <row r="128" spans="1:11" x14ac:dyDescent="0.25">
      <c r="A128" s="4" t="s">
        <v>199</v>
      </c>
      <c r="B128" s="2" t="s">
        <v>197</v>
      </c>
      <c r="C128" s="2">
        <v>330</v>
      </c>
      <c r="D128" s="2">
        <v>148.5</v>
      </c>
      <c r="E128" s="2">
        <v>7425000</v>
      </c>
      <c r="F128" s="2">
        <v>1400</v>
      </c>
      <c r="G128" s="2">
        <v>378</v>
      </c>
      <c r="H128" s="2">
        <v>18900000</v>
      </c>
      <c r="I128" s="2">
        <f t="shared" si="3"/>
        <v>1730</v>
      </c>
      <c r="J128" s="2">
        <f t="shared" si="4"/>
        <v>526.5</v>
      </c>
      <c r="K128" s="2">
        <f t="shared" si="5"/>
        <v>26325000</v>
      </c>
    </row>
    <row r="129" spans="1:11" x14ac:dyDescent="0.25">
      <c r="A129" s="4" t="s">
        <v>199</v>
      </c>
      <c r="B129" s="2" t="s">
        <v>196</v>
      </c>
      <c r="C129" s="2">
        <v>260</v>
      </c>
      <c r="D129" s="2">
        <v>208</v>
      </c>
      <c r="E129" s="2">
        <v>12480000</v>
      </c>
      <c r="F129" s="2">
        <v>913</v>
      </c>
      <c r="G129" s="2">
        <v>730.40000000000009</v>
      </c>
      <c r="H129" s="2">
        <v>40172000.000000007</v>
      </c>
      <c r="I129" s="2">
        <f t="shared" si="3"/>
        <v>1173</v>
      </c>
      <c r="J129" s="2">
        <f t="shared" si="4"/>
        <v>938.40000000000009</v>
      </c>
      <c r="K129" s="2">
        <f t="shared" si="5"/>
        <v>52652000.000000007</v>
      </c>
    </row>
    <row r="130" spans="1:11" x14ac:dyDescent="0.25">
      <c r="A130" s="4" t="s">
        <v>199</v>
      </c>
      <c r="B130" s="2" t="s">
        <v>195</v>
      </c>
      <c r="C130" s="2">
        <v>420</v>
      </c>
      <c r="D130" s="2">
        <v>227</v>
      </c>
      <c r="E130" s="2">
        <v>13608000</v>
      </c>
      <c r="F130" s="2">
        <v>135</v>
      </c>
      <c r="G130" s="2">
        <v>73</v>
      </c>
      <c r="H130" s="2">
        <v>4009500</v>
      </c>
      <c r="I130" s="2">
        <f t="shared" ref="I130:I193" si="6">C130+F130</f>
        <v>555</v>
      </c>
      <c r="J130" s="2">
        <f t="shared" ref="J130:J193" si="7">D130+G130</f>
        <v>300</v>
      </c>
      <c r="K130" s="2">
        <f t="shared" ref="K130:K193" si="8">E130+H130</f>
        <v>17617500</v>
      </c>
    </row>
    <row r="131" spans="1:11" x14ac:dyDescent="0.25">
      <c r="A131" s="4" t="s">
        <v>194</v>
      </c>
      <c r="B131" s="2" t="s">
        <v>193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6"/>
        <v>0</v>
      </c>
      <c r="J131" s="2">
        <f t="shared" si="7"/>
        <v>0</v>
      </c>
      <c r="K131" s="2">
        <f t="shared" si="8"/>
        <v>0</v>
      </c>
    </row>
    <row r="132" spans="1:11" x14ac:dyDescent="0.25">
      <c r="A132" s="4" t="s">
        <v>194</v>
      </c>
      <c r="B132" s="2" t="s">
        <v>192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f t="shared" si="6"/>
        <v>0</v>
      </c>
      <c r="J132" s="2">
        <f t="shared" si="7"/>
        <v>0</v>
      </c>
      <c r="K132" s="2">
        <f t="shared" si="8"/>
        <v>0</v>
      </c>
    </row>
    <row r="133" spans="1:11" x14ac:dyDescent="0.25">
      <c r="A133" s="4" t="s">
        <v>194</v>
      </c>
      <c r="B133" s="2" t="s">
        <v>191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si="6"/>
        <v>0</v>
      </c>
      <c r="J133" s="2">
        <f t="shared" si="7"/>
        <v>0</v>
      </c>
      <c r="K133" s="2">
        <f t="shared" si="8"/>
        <v>0</v>
      </c>
    </row>
    <row r="134" spans="1:11" x14ac:dyDescent="0.25">
      <c r="A134" s="4" t="s">
        <v>190</v>
      </c>
      <c r="B134" s="2" t="s">
        <v>189</v>
      </c>
      <c r="C134" s="2">
        <v>100</v>
      </c>
      <c r="D134" s="2">
        <v>75</v>
      </c>
      <c r="E134" s="2">
        <v>4500000</v>
      </c>
      <c r="F134" s="2">
        <v>0</v>
      </c>
      <c r="G134" s="2">
        <v>0</v>
      </c>
      <c r="H134" s="2">
        <v>0</v>
      </c>
      <c r="I134" s="2">
        <f t="shared" si="6"/>
        <v>100</v>
      </c>
      <c r="J134" s="2">
        <f t="shared" si="7"/>
        <v>75</v>
      </c>
      <c r="K134" s="2">
        <f t="shared" si="8"/>
        <v>4500000</v>
      </c>
    </row>
    <row r="135" spans="1:11" x14ac:dyDescent="0.25">
      <c r="A135" s="4" t="s">
        <v>190</v>
      </c>
      <c r="B135" s="2" t="s">
        <v>188</v>
      </c>
      <c r="C135" s="2">
        <v>2933</v>
      </c>
      <c r="D135" s="2">
        <v>4223.5200000000004</v>
      </c>
      <c r="E135" s="2">
        <v>274528800</v>
      </c>
      <c r="F135" s="2">
        <v>1995</v>
      </c>
      <c r="G135" s="2">
        <v>899</v>
      </c>
      <c r="H135" s="2">
        <v>58435000</v>
      </c>
      <c r="I135" s="2">
        <f t="shared" si="6"/>
        <v>4928</v>
      </c>
      <c r="J135" s="2">
        <f t="shared" si="7"/>
        <v>5122.5200000000004</v>
      </c>
      <c r="K135" s="2">
        <f t="shared" si="8"/>
        <v>332963800</v>
      </c>
    </row>
    <row r="136" spans="1:11" x14ac:dyDescent="0.25">
      <c r="A136" s="4" t="s">
        <v>187</v>
      </c>
      <c r="B136" s="2" t="s">
        <v>186</v>
      </c>
      <c r="C136" s="2">
        <v>750</v>
      </c>
      <c r="D136" s="2">
        <v>270</v>
      </c>
      <c r="E136" s="2">
        <v>13500000</v>
      </c>
      <c r="F136" s="2">
        <v>755</v>
      </c>
      <c r="G136" s="2">
        <v>338</v>
      </c>
      <c r="H136" s="2">
        <v>16900000</v>
      </c>
      <c r="I136" s="2">
        <f t="shared" si="6"/>
        <v>1505</v>
      </c>
      <c r="J136" s="2">
        <f t="shared" si="7"/>
        <v>608</v>
      </c>
      <c r="K136" s="2">
        <f t="shared" si="8"/>
        <v>30400000</v>
      </c>
    </row>
    <row r="137" spans="1:11" x14ac:dyDescent="0.25">
      <c r="A137" s="4" t="s">
        <v>187</v>
      </c>
      <c r="B137" s="2" t="s">
        <v>185</v>
      </c>
      <c r="C137" s="2">
        <v>150</v>
      </c>
      <c r="D137" s="2">
        <v>108</v>
      </c>
      <c r="E137" s="2">
        <v>5400000</v>
      </c>
      <c r="F137" s="2">
        <v>100</v>
      </c>
      <c r="G137" s="2">
        <v>72</v>
      </c>
      <c r="H137" s="2">
        <v>3600000</v>
      </c>
      <c r="I137" s="2">
        <f t="shared" si="6"/>
        <v>250</v>
      </c>
      <c r="J137" s="2">
        <f t="shared" si="7"/>
        <v>180</v>
      </c>
      <c r="K137" s="2">
        <f t="shared" si="8"/>
        <v>9000000</v>
      </c>
    </row>
    <row r="138" spans="1:11" x14ac:dyDescent="0.25">
      <c r="A138" s="4" t="s">
        <v>187</v>
      </c>
      <c r="B138" s="2" t="s">
        <v>184</v>
      </c>
      <c r="C138" s="2">
        <v>3908</v>
      </c>
      <c r="D138" s="2">
        <v>2638</v>
      </c>
      <c r="E138" s="2">
        <v>131895000</v>
      </c>
      <c r="F138" s="2">
        <v>4980</v>
      </c>
      <c r="G138" s="2">
        <v>3361.5</v>
      </c>
      <c r="H138" s="2">
        <v>168075000</v>
      </c>
      <c r="I138" s="2">
        <f t="shared" si="6"/>
        <v>8888</v>
      </c>
      <c r="J138" s="2">
        <f t="shared" si="7"/>
        <v>5999.5</v>
      </c>
      <c r="K138" s="2">
        <f t="shared" si="8"/>
        <v>299970000</v>
      </c>
    </row>
    <row r="139" spans="1:11" x14ac:dyDescent="0.25">
      <c r="A139" s="4" t="s">
        <v>187</v>
      </c>
      <c r="B139" s="2" t="s">
        <v>183</v>
      </c>
      <c r="C139" s="2">
        <v>5300</v>
      </c>
      <c r="D139" s="2">
        <v>2862</v>
      </c>
      <c r="E139" s="2">
        <v>71550000</v>
      </c>
      <c r="F139" s="2">
        <v>6500</v>
      </c>
      <c r="G139" s="2">
        <v>4095</v>
      </c>
      <c r="H139" s="2">
        <v>102375000</v>
      </c>
      <c r="I139" s="2">
        <f t="shared" si="6"/>
        <v>11800</v>
      </c>
      <c r="J139" s="2">
        <f t="shared" si="7"/>
        <v>6957</v>
      </c>
      <c r="K139" s="2">
        <f t="shared" si="8"/>
        <v>173925000</v>
      </c>
    </row>
    <row r="140" spans="1:11" x14ac:dyDescent="0.25">
      <c r="A140" s="4" t="s">
        <v>187</v>
      </c>
      <c r="B140" s="2" t="s">
        <v>182</v>
      </c>
      <c r="C140" s="2">
        <v>950</v>
      </c>
      <c r="D140" s="2">
        <v>513</v>
      </c>
      <c r="E140" s="2">
        <v>25650000</v>
      </c>
      <c r="F140" s="2">
        <v>850</v>
      </c>
      <c r="G140" s="2">
        <v>306</v>
      </c>
      <c r="H140" s="2">
        <v>15300000</v>
      </c>
      <c r="I140" s="2">
        <f t="shared" si="6"/>
        <v>1800</v>
      </c>
      <c r="J140" s="2">
        <f t="shared" si="7"/>
        <v>819</v>
      </c>
      <c r="K140" s="2">
        <f t="shared" si="8"/>
        <v>40950000</v>
      </c>
    </row>
    <row r="141" spans="1:11" x14ac:dyDescent="0.25">
      <c r="A141" s="4" t="s">
        <v>187</v>
      </c>
      <c r="B141" s="2" t="s">
        <v>181</v>
      </c>
      <c r="C141" s="2">
        <v>135</v>
      </c>
      <c r="D141" s="2">
        <v>9.1129999999999995</v>
      </c>
      <c r="E141" s="2">
        <v>455650</v>
      </c>
      <c r="F141" s="2">
        <v>135</v>
      </c>
      <c r="G141" s="2">
        <v>35.1</v>
      </c>
      <c r="H141" s="2">
        <v>1755000</v>
      </c>
      <c r="I141" s="2">
        <f t="shared" si="6"/>
        <v>270</v>
      </c>
      <c r="J141" s="2">
        <f t="shared" si="7"/>
        <v>44.213000000000001</v>
      </c>
      <c r="K141" s="2">
        <f t="shared" si="8"/>
        <v>2210650</v>
      </c>
    </row>
    <row r="142" spans="1:11" x14ac:dyDescent="0.25">
      <c r="A142" s="4" t="s">
        <v>187</v>
      </c>
      <c r="B142" s="2" t="s">
        <v>180</v>
      </c>
      <c r="C142" s="2">
        <v>5000</v>
      </c>
      <c r="D142" s="2">
        <v>4500</v>
      </c>
      <c r="E142" s="2">
        <v>180000000</v>
      </c>
      <c r="F142" s="2">
        <v>4000</v>
      </c>
      <c r="G142" s="2">
        <v>3600</v>
      </c>
      <c r="H142" s="2">
        <v>144000000</v>
      </c>
      <c r="I142" s="2">
        <f t="shared" si="6"/>
        <v>9000</v>
      </c>
      <c r="J142" s="2">
        <f t="shared" si="7"/>
        <v>8100</v>
      </c>
      <c r="K142" s="2">
        <f t="shared" si="8"/>
        <v>324000000</v>
      </c>
    </row>
    <row r="143" spans="1:11" x14ac:dyDescent="0.25">
      <c r="A143" s="4" t="s">
        <v>187</v>
      </c>
      <c r="B143" s="2" t="s">
        <v>179</v>
      </c>
      <c r="C143" s="2">
        <v>910</v>
      </c>
      <c r="D143" s="2">
        <v>715.99999999999989</v>
      </c>
      <c r="E143" s="2">
        <v>35799999.999999993</v>
      </c>
      <c r="F143" s="2">
        <v>920</v>
      </c>
      <c r="G143" s="2">
        <v>569</v>
      </c>
      <c r="H143" s="2">
        <v>28450000</v>
      </c>
      <c r="I143" s="2">
        <f t="shared" si="6"/>
        <v>1830</v>
      </c>
      <c r="J143" s="2">
        <f t="shared" si="7"/>
        <v>1285</v>
      </c>
      <c r="K143" s="2">
        <f t="shared" si="8"/>
        <v>64249999.999999993</v>
      </c>
    </row>
    <row r="144" spans="1:11" x14ac:dyDescent="0.25">
      <c r="A144" s="4" t="s">
        <v>178</v>
      </c>
      <c r="B144" s="2" t="s">
        <v>177</v>
      </c>
      <c r="C144" s="2">
        <v>660</v>
      </c>
      <c r="D144" s="2">
        <v>119</v>
      </c>
      <c r="E144" s="2">
        <v>8330000</v>
      </c>
      <c r="F144" s="2">
        <v>660</v>
      </c>
      <c r="G144" s="2">
        <v>119</v>
      </c>
      <c r="H144" s="2">
        <v>8330000</v>
      </c>
      <c r="I144" s="2">
        <f t="shared" si="6"/>
        <v>1320</v>
      </c>
      <c r="J144" s="2">
        <f t="shared" si="7"/>
        <v>238</v>
      </c>
      <c r="K144" s="2">
        <f t="shared" si="8"/>
        <v>16660000</v>
      </c>
    </row>
    <row r="145" spans="1:11" x14ac:dyDescent="0.25">
      <c r="A145" s="4" t="s">
        <v>178</v>
      </c>
      <c r="B145" s="2" t="s">
        <v>176</v>
      </c>
      <c r="C145" s="2">
        <v>7495</v>
      </c>
      <c r="D145" s="2">
        <v>3575</v>
      </c>
      <c r="E145" s="2">
        <v>114400000</v>
      </c>
      <c r="F145" s="2">
        <v>7800</v>
      </c>
      <c r="G145" s="2">
        <v>6950</v>
      </c>
      <c r="H145" s="2">
        <v>222400000</v>
      </c>
      <c r="I145" s="2">
        <f t="shared" si="6"/>
        <v>15295</v>
      </c>
      <c r="J145" s="2">
        <f t="shared" si="7"/>
        <v>10525</v>
      </c>
      <c r="K145" s="2">
        <f t="shared" si="8"/>
        <v>336800000</v>
      </c>
    </row>
    <row r="146" spans="1:11" x14ac:dyDescent="0.25">
      <c r="A146" s="4" t="s">
        <v>178</v>
      </c>
      <c r="B146" s="2" t="s">
        <v>175</v>
      </c>
      <c r="C146" s="2">
        <v>12000</v>
      </c>
      <c r="D146" s="2">
        <v>10800</v>
      </c>
      <c r="E146" s="2">
        <v>648000000</v>
      </c>
      <c r="F146" s="2">
        <v>15740</v>
      </c>
      <c r="G146" s="2">
        <v>14166</v>
      </c>
      <c r="H146" s="2">
        <v>849960000</v>
      </c>
      <c r="I146" s="2">
        <f t="shared" si="6"/>
        <v>27740</v>
      </c>
      <c r="J146" s="2">
        <f t="shared" si="7"/>
        <v>24966</v>
      </c>
      <c r="K146" s="2">
        <f t="shared" si="8"/>
        <v>1497960000</v>
      </c>
    </row>
    <row r="147" spans="1:11" x14ac:dyDescent="0.25">
      <c r="A147" s="4" t="s">
        <v>178</v>
      </c>
      <c r="B147" s="2" t="s">
        <v>174</v>
      </c>
      <c r="C147" s="2">
        <v>1435</v>
      </c>
      <c r="D147" s="2">
        <v>1033.2</v>
      </c>
      <c r="E147" s="2">
        <v>30996000</v>
      </c>
      <c r="F147" s="2">
        <v>1350</v>
      </c>
      <c r="G147" s="2">
        <v>972</v>
      </c>
      <c r="H147" s="2">
        <v>29160000</v>
      </c>
      <c r="I147" s="2">
        <f t="shared" si="6"/>
        <v>2785</v>
      </c>
      <c r="J147" s="2">
        <f t="shared" si="7"/>
        <v>2005.2</v>
      </c>
      <c r="K147" s="2">
        <f t="shared" si="8"/>
        <v>60156000</v>
      </c>
    </row>
    <row r="148" spans="1:11" x14ac:dyDescent="0.25">
      <c r="A148" s="4" t="s">
        <v>178</v>
      </c>
      <c r="B148" s="2" t="s">
        <v>173</v>
      </c>
      <c r="C148" s="2">
        <v>8000</v>
      </c>
      <c r="D148" s="2">
        <v>7200</v>
      </c>
      <c r="E148" s="2">
        <v>360000000</v>
      </c>
      <c r="F148" s="2">
        <v>9000</v>
      </c>
      <c r="G148" s="2">
        <v>5670</v>
      </c>
      <c r="H148" s="2">
        <v>340200000</v>
      </c>
      <c r="I148" s="2">
        <f t="shared" si="6"/>
        <v>17000</v>
      </c>
      <c r="J148" s="2">
        <f t="shared" si="7"/>
        <v>12870</v>
      </c>
      <c r="K148" s="2">
        <f t="shared" si="8"/>
        <v>700200000</v>
      </c>
    </row>
    <row r="149" spans="1:11" x14ac:dyDescent="0.25">
      <c r="A149" s="4" t="s">
        <v>178</v>
      </c>
      <c r="B149" s="2" t="s">
        <v>172</v>
      </c>
      <c r="C149" s="2">
        <v>3000</v>
      </c>
      <c r="D149" s="2">
        <v>1620</v>
      </c>
      <c r="E149" s="2">
        <v>81000000</v>
      </c>
      <c r="F149" s="2">
        <v>4000</v>
      </c>
      <c r="G149" s="2">
        <v>1080</v>
      </c>
      <c r="H149" s="2">
        <v>32400000</v>
      </c>
      <c r="I149" s="2">
        <f t="shared" si="6"/>
        <v>7000</v>
      </c>
      <c r="J149" s="2">
        <f t="shared" si="7"/>
        <v>2700</v>
      </c>
      <c r="K149" s="2">
        <f t="shared" si="8"/>
        <v>113400000</v>
      </c>
    </row>
    <row r="150" spans="1:11" x14ac:dyDescent="0.25">
      <c r="A150" s="4" t="s">
        <v>171</v>
      </c>
      <c r="B150" s="2" t="s">
        <v>170</v>
      </c>
      <c r="C150" s="2">
        <v>41</v>
      </c>
      <c r="D150" s="2">
        <v>45</v>
      </c>
      <c r="E150" s="2">
        <v>2700000</v>
      </c>
      <c r="F150" s="2">
        <v>61</v>
      </c>
      <c r="G150" s="2">
        <v>43</v>
      </c>
      <c r="H150" s="2">
        <v>2580000</v>
      </c>
      <c r="I150" s="2">
        <f t="shared" si="6"/>
        <v>102</v>
      </c>
      <c r="J150" s="2">
        <f t="shared" si="7"/>
        <v>88</v>
      </c>
      <c r="K150" s="2">
        <f t="shared" si="8"/>
        <v>5280000</v>
      </c>
    </row>
    <row r="151" spans="1:11" x14ac:dyDescent="0.25">
      <c r="A151" s="4" t="s">
        <v>171</v>
      </c>
      <c r="B151" s="2" t="s">
        <v>169</v>
      </c>
      <c r="C151" s="2">
        <v>30</v>
      </c>
      <c r="D151" s="2">
        <v>4</v>
      </c>
      <c r="E151" s="2">
        <v>240000</v>
      </c>
      <c r="F151" s="2">
        <v>32</v>
      </c>
      <c r="G151" s="2">
        <v>5</v>
      </c>
      <c r="H151" s="2">
        <v>300000</v>
      </c>
      <c r="I151" s="2">
        <f t="shared" si="6"/>
        <v>62</v>
      </c>
      <c r="J151" s="2">
        <f t="shared" si="7"/>
        <v>9</v>
      </c>
      <c r="K151" s="2">
        <f t="shared" si="8"/>
        <v>540000</v>
      </c>
    </row>
    <row r="152" spans="1:11" x14ac:dyDescent="0.25">
      <c r="A152" s="4" t="s">
        <v>171</v>
      </c>
      <c r="B152" s="2" t="s">
        <v>168</v>
      </c>
      <c r="C152" s="2">
        <v>200</v>
      </c>
      <c r="D152" s="2">
        <v>25</v>
      </c>
      <c r="E152" s="2">
        <v>1500000</v>
      </c>
      <c r="F152" s="2">
        <v>250</v>
      </c>
      <c r="G152" s="2">
        <v>30</v>
      </c>
      <c r="H152" s="2">
        <v>1800000</v>
      </c>
      <c r="I152" s="2">
        <f t="shared" si="6"/>
        <v>450</v>
      </c>
      <c r="J152" s="2">
        <f t="shared" si="7"/>
        <v>55</v>
      </c>
      <c r="K152" s="2">
        <f t="shared" si="8"/>
        <v>3300000</v>
      </c>
    </row>
    <row r="153" spans="1:11" x14ac:dyDescent="0.25">
      <c r="A153" s="4" t="s">
        <v>171</v>
      </c>
      <c r="B153" s="2" t="s">
        <v>167</v>
      </c>
      <c r="C153" s="2">
        <v>240</v>
      </c>
      <c r="D153" s="2">
        <v>44</v>
      </c>
      <c r="E153" s="2">
        <v>2640000</v>
      </c>
      <c r="F153" s="2">
        <v>280</v>
      </c>
      <c r="G153" s="2">
        <v>53.000000000000007</v>
      </c>
      <c r="H153" s="2">
        <v>3180000.0000000005</v>
      </c>
      <c r="I153" s="2">
        <f t="shared" si="6"/>
        <v>520</v>
      </c>
      <c r="J153" s="2">
        <f t="shared" si="7"/>
        <v>97</v>
      </c>
      <c r="K153" s="2">
        <f t="shared" si="8"/>
        <v>5820000</v>
      </c>
    </row>
    <row r="154" spans="1:11" x14ac:dyDescent="0.25">
      <c r="A154" s="4" t="s">
        <v>171</v>
      </c>
      <c r="B154" s="2" t="s">
        <v>166</v>
      </c>
      <c r="C154" s="2">
        <v>6</v>
      </c>
      <c r="D154" s="2">
        <v>2</v>
      </c>
      <c r="E154" s="2">
        <v>120000</v>
      </c>
      <c r="F154" s="2">
        <v>8</v>
      </c>
      <c r="G154" s="2">
        <v>3</v>
      </c>
      <c r="H154" s="2">
        <v>180000</v>
      </c>
      <c r="I154" s="2">
        <f t="shared" si="6"/>
        <v>14</v>
      </c>
      <c r="J154" s="2">
        <f t="shared" si="7"/>
        <v>5</v>
      </c>
      <c r="K154" s="2">
        <f t="shared" si="8"/>
        <v>300000</v>
      </c>
    </row>
    <row r="155" spans="1:11" x14ac:dyDescent="0.25">
      <c r="A155" s="4" t="s">
        <v>171</v>
      </c>
      <c r="B155" s="2" t="s">
        <v>165</v>
      </c>
      <c r="C155" s="2">
        <v>5</v>
      </c>
      <c r="D155" s="2">
        <v>1.3</v>
      </c>
      <c r="E155" s="2">
        <v>78000</v>
      </c>
      <c r="F155" s="2">
        <v>8</v>
      </c>
      <c r="G155" s="2">
        <v>2.5</v>
      </c>
      <c r="H155" s="2">
        <v>150000</v>
      </c>
      <c r="I155" s="2">
        <f t="shared" si="6"/>
        <v>13</v>
      </c>
      <c r="J155" s="2">
        <f t="shared" si="7"/>
        <v>3.8</v>
      </c>
      <c r="K155" s="2">
        <f t="shared" si="8"/>
        <v>228000</v>
      </c>
    </row>
    <row r="156" spans="1:11" x14ac:dyDescent="0.25">
      <c r="A156" s="4" t="s">
        <v>164</v>
      </c>
      <c r="B156" s="2" t="s">
        <v>163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f t="shared" si="6"/>
        <v>0</v>
      </c>
      <c r="J156" s="2">
        <f t="shared" si="7"/>
        <v>0</v>
      </c>
      <c r="K156" s="2">
        <f t="shared" si="8"/>
        <v>0</v>
      </c>
    </row>
    <row r="157" spans="1:11" x14ac:dyDescent="0.25">
      <c r="A157" s="4" t="s">
        <v>164</v>
      </c>
      <c r="B157" s="2" t="s">
        <v>162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f t="shared" si="6"/>
        <v>0</v>
      </c>
      <c r="J157" s="2">
        <f t="shared" si="7"/>
        <v>0</v>
      </c>
      <c r="K157" s="2">
        <f t="shared" si="8"/>
        <v>0</v>
      </c>
    </row>
    <row r="158" spans="1:11" x14ac:dyDescent="0.25">
      <c r="A158" s="4" t="s">
        <v>164</v>
      </c>
      <c r="B158" s="2" t="s">
        <v>161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f t="shared" si="6"/>
        <v>0</v>
      </c>
      <c r="J158" s="2">
        <f t="shared" si="7"/>
        <v>0</v>
      </c>
      <c r="K158" s="2">
        <f t="shared" si="8"/>
        <v>0</v>
      </c>
    </row>
    <row r="159" spans="1:11" x14ac:dyDescent="0.25">
      <c r="A159" s="4" t="s">
        <v>164</v>
      </c>
      <c r="B159" s="2" t="s">
        <v>160</v>
      </c>
      <c r="C159" s="2">
        <v>5.5</v>
      </c>
      <c r="D159" s="2">
        <v>0</v>
      </c>
      <c r="E159" s="2">
        <v>0</v>
      </c>
      <c r="F159" s="2">
        <v>5</v>
      </c>
      <c r="G159" s="2">
        <v>0</v>
      </c>
      <c r="H159" s="2">
        <v>0</v>
      </c>
      <c r="I159" s="2">
        <f t="shared" si="6"/>
        <v>10.5</v>
      </c>
      <c r="J159" s="2">
        <f t="shared" si="7"/>
        <v>0</v>
      </c>
      <c r="K159" s="2">
        <f t="shared" si="8"/>
        <v>0</v>
      </c>
    </row>
    <row r="160" spans="1:11" x14ac:dyDescent="0.25">
      <c r="A160" s="4" t="s">
        <v>159</v>
      </c>
      <c r="B160" s="2" t="s">
        <v>158</v>
      </c>
      <c r="C160" s="2">
        <v>15</v>
      </c>
      <c r="D160" s="2">
        <v>20</v>
      </c>
      <c r="E160" s="2">
        <v>560000</v>
      </c>
      <c r="F160" s="2">
        <v>60</v>
      </c>
      <c r="G160" s="2">
        <v>38</v>
      </c>
      <c r="H160" s="2">
        <v>1140000</v>
      </c>
      <c r="I160" s="2">
        <f t="shared" si="6"/>
        <v>75</v>
      </c>
      <c r="J160" s="2">
        <f t="shared" si="7"/>
        <v>58</v>
      </c>
      <c r="K160" s="2">
        <f t="shared" si="8"/>
        <v>1700000</v>
      </c>
    </row>
    <row r="161" spans="1:11" x14ac:dyDescent="0.25">
      <c r="A161" s="4" t="s">
        <v>159</v>
      </c>
      <c r="B161" s="2" t="s">
        <v>157</v>
      </c>
      <c r="C161" s="2">
        <v>150</v>
      </c>
      <c r="D161" s="2">
        <v>27</v>
      </c>
      <c r="E161" s="2">
        <v>1350000</v>
      </c>
      <c r="F161" s="2">
        <v>100</v>
      </c>
      <c r="G161" s="2">
        <v>27</v>
      </c>
      <c r="H161" s="2">
        <v>1350000</v>
      </c>
      <c r="I161" s="2">
        <f t="shared" si="6"/>
        <v>250</v>
      </c>
      <c r="J161" s="2">
        <f t="shared" si="7"/>
        <v>54</v>
      </c>
      <c r="K161" s="2">
        <f t="shared" si="8"/>
        <v>2700000</v>
      </c>
    </row>
    <row r="162" spans="1:11" x14ac:dyDescent="0.25">
      <c r="A162" s="4" t="s">
        <v>159</v>
      </c>
      <c r="B162" s="2" t="s">
        <v>156</v>
      </c>
      <c r="C162" s="2">
        <v>1220</v>
      </c>
      <c r="D162" s="2">
        <v>878.4</v>
      </c>
      <c r="E162" s="2">
        <v>0</v>
      </c>
      <c r="F162" s="2">
        <v>285</v>
      </c>
      <c r="G162" s="2">
        <v>230.85000000000002</v>
      </c>
      <c r="H162" s="2">
        <v>0</v>
      </c>
      <c r="I162" s="2">
        <f t="shared" si="6"/>
        <v>1505</v>
      </c>
      <c r="J162" s="2">
        <f t="shared" si="7"/>
        <v>1109.25</v>
      </c>
      <c r="K162" s="2">
        <f t="shared" si="8"/>
        <v>0</v>
      </c>
    </row>
    <row r="163" spans="1:11" x14ac:dyDescent="0.25">
      <c r="A163" s="4" t="s">
        <v>159</v>
      </c>
      <c r="B163" s="2" t="s">
        <v>155</v>
      </c>
      <c r="C163" s="2">
        <v>27</v>
      </c>
      <c r="D163" s="2">
        <v>19.440000000000001</v>
      </c>
      <c r="E163" s="2">
        <v>680400</v>
      </c>
      <c r="F163" s="2">
        <v>6</v>
      </c>
      <c r="G163" s="2">
        <v>1.62</v>
      </c>
      <c r="H163" s="2">
        <v>129600.00000000001</v>
      </c>
      <c r="I163" s="2">
        <f t="shared" si="6"/>
        <v>33</v>
      </c>
      <c r="J163" s="2">
        <f t="shared" si="7"/>
        <v>21.060000000000002</v>
      </c>
      <c r="K163" s="2">
        <f t="shared" si="8"/>
        <v>810000</v>
      </c>
    </row>
    <row r="164" spans="1:11" x14ac:dyDescent="0.25">
      <c r="A164" s="4" t="s">
        <v>159</v>
      </c>
      <c r="B164" s="2" t="s">
        <v>154</v>
      </c>
      <c r="C164" s="2">
        <v>149</v>
      </c>
      <c r="D164" s="2">
        <v>174.32999999999998</v>
      </c>
      <c r="E164" s="2">
        <v>8716500</v>
      </c>
      <c r="F164" s="2">
        <v>330</v>
      </c>
      <c r="G164" s="2">
        <v>386.09999999999997</v>
      </c>
      <c r="H164" s="2">
        <v>19305000</v>
      </c>
      <c r="I164" s="2">
        <f t="shared" si="6"/>
        <v>479</v>
      </c>
      <c r="J164" s="2">
        <f t="shared" si="7"/>
        <v>560.42999999999995</v>
      </c>
      <c r="K164" s="2">
        <f t="shared" si="8"/>
        <v>28021500</v>
      </c>
    </row>
    <row r="165" spans="1:11" x14ac:dyDescent="0.25">
      <c r="A165" s="4" t="s">
        <v>159</v>
      </c>
      <c r="B165" s="2" t="s">
        <v>153</v>
      </c>
      <c r="C165" s="2">
        <v>202</v>
      </c>
      <c r="D165" s="2">
        <v>109</v>
      </c>
      <c r="E165" s="2">
        <v>4360000</v>
      </c>
      <c r="F165" s="2">
        <v>60</v>
      </c>
      <c r="G165" s="2">
        <v>27</v>
      </c>
      <c r="H165" s="2">
        <v>1620000</v>
      </c>
      <c r="I165" s="2">
        <f t="shared" si="6"/>
        <v>262</v>
      </c>
      <c r="J165" s="2">
        <f t="shared" si="7"/>
        <v>136</v>
      </c>
      <c r="K165" s="2">
        <f t="shared" si="8"/>
        <v>5980000</v>
      </c>
    </row>
    <row r="166" spans="1:11" x14ac:dyDescent="0.25">
      <c r="A166" s="4" t="s">
        <v>159</v>
      </c>
      <c r="B166" s="2" t="s">
        <v>152</v>
      </c>
      <c r="C166" s="2">
        <v>190</v>
      </c>
      <c r="D166" s="2">
        <v>118.75</v>
      </c>
      <c r="E166" s="2">
        <v>4156250</v>
      </c>
      <c r="F166" s="2">
        <v>360</v>
      </c>
      <c r="G166" s="2">
        <v>225</v>
      </c>
      <c r="H166" s="2">
        <v>7875000</v>
      </c>
      <c r="I166" s="2">
        <f t="shared" si="6"/>
        <v>550</v>
      </c>
      <c r="J166" s="2">
        <f t="shared" si="7"/>
        <v>343.75</v>
      </c>
      <c r="K166" s="2">
        <f t="shared" si="8"/>
        <v>12031250</v>
      </c>
    </row>
    <row r="167" spans="1:11" x14ac:dyDescent="0.25">
      <c r="A167" s="4" t="s">
        <v>151</v>
      </c>
      <c r="B167" s="2" t="s">
        <v>150</v>
      </c>
      <c r="C167" s="2">
        <v>45</v>
      </c>
      <c r="D167" s="2">
        <v>45</v>
      </c>
      <c r="E167" s="2">
        <v>2700000</v>
      </c>
      <c r="F167" s="2">
        <v>48</v>
      </c>
      <c r="G167" s="2">
        <v>50</v>
      </c>
      <c r="H167" s="2">
        <v>2880000</v>
      </c>
      <c r="I167" s="2">
        <f t="shared" si="6"/>
        <v>93</v>
      </c>
      <c r="J167" s="2">
        <f t="shared" si="7"/>
        <v>95</v>
      </c>
      <c r="K167" s="2">
        <f t="shared" si="8"/>
        <v>5580000</v>
      </c>
    </row>
    <row r="168" spans="1:11" x14ac:dyDescent="0.25">
      <c r="A168" s="4" t="s">
        <v>151</v>
      </c>
      <c r="B168" s="2" t="s">
        <v>149</v>
      </c>
      <c r="C168" s="2">
        <v>30</v>
      </c>
      <c r="D168" s="2">
        <v>14</v>
      </c>
      <c r="E168" s="2">
        <v>1050000</v>
      </c>
      <c r="F168" s="2">
        <v>20</v>
      </c>
      <c r="G168" s="2">
        <v>3</v>
      </c>
      <c r="H168" s="2">
        <v>240000</v>
      </c>
      <c r="I168" s="2">
        <f t="shared" si="6"/>
        <v>50</v>
      </c>
      <c r="J168" s="2">
        <f t="shared" si="7"/>
        <v>17</v>
      </c>
      <c r="K168" s="2">
        <f t="shared" si="8"/>
        <v>1290000</v>
      </c>
    </row>
    <row r="169" spans="1:11" x14ac:dyDescent="0.25">
      <c r="A169" s="4" t="s">
        <v>151</v>
      </c>
      <c r="B169" s="2" t="s">
        <v>148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6"/>
        <v>0</v>
      </c>
      <c r="J169" s="2">
        <f t="shared" si="7"/>
        <v>0</v>
      </c>
      <c r="K169" s="2">
        <f t="shared" si="8"/>
        <v>0</v>
      </c>
    </row>
    <row r="170" spans="1:11" x14ac:dyDescent="0.25">
      <c r="A170" s="4" t="s">
        <v>151</v>
      </c>
      <c r="B170" s="2" t="s">
        <v>147</v>
      </c>
      <c r="C170" s="2">
        <v>55</v>
      </c>
      <c r="D170" s="2">
        <v>40.000000000000007</v>
      </c>
      <c r="E170" s="2">
        <v>2400000.0000000005</v>
      </c>
      <c r="F170" s="2">
        <v>50</v>
      </c>
      <c r="G170" s="2">
        <v>30</v>
      </c>
      <c r="H170" s="2">
        <v>1800000</v>
      </c>
      <c r="I170" s="2">
        <f t="shared" si="6"/>
        <v>105</v>
      </c>
      <c r="J170" s="2">
        <f t="shared" si="7"/>
        <v>70</v>
      </c>
      <c r="K170" s="2">
        <f t="shared" si="8"/>
        <v>4200000</v>
      </c>
    </row>
    <row r="171" spans="1:11" x14ac:dyDescent="0.25">
      <c r="A171" s="4" t="s">
        <v>151</v>
      </c>
      <c r="B171" s="2" t="s">
        <v>146</v>
      </c>
      <c r="C171" s="2">
        <v>40</v>
      </c>
      <c r="D171" s="2">
        <v>18</v>
      </c>
      <c r="E171" s="2">
        <v>1350000</v>
      </c>
      <c r="F171" s="2">
        <v>20</v>
      </c>
      <c r="G171" s="2">
        <v>9</v>
      </c>
      <c r="H171" s="2">
        <v>675000</v>
      </c>
      <c r="I171" s="2">
        <f t="shared" si="6"/>
        <v>60</v>
      </c>
      <c r="J171" s="2">
        <f t="shared" si="7"/>
        <v>27</v>
      </c>
      <c r="K171" s="2">
        <f t="shared" si="8"/>
        <v>2025000</v>
      </c>
    </row>
    <row r="172" spans="1:11" x14ac:dyDescent="0.25">
      <c r="A172" s="4" t="s">
        <v>151</v>
      </c>
      <c r="B172" s="2" t="s">
        <v>145</v>
      </c>
      <c r="C172" s="2">
        <v>30</v>
      </c>
      <c r="D172" s="2">
        <v>13.5</v>
      </c>
      <c r="E172" s="2">
        <v>945000</v>
      </c>
      <c r="F172" s="2">
        <v>20</v>
      </c>
      <c r="G172" s="2">
        <v>9</v>
      </c>
      <c r="H172" s="2">
        <v>630000</v>
      </c>
      <c r="I172" s="2">
        <f t="shared" si="6"/>
        <v>50</v>
      </c>
      <c r="J172" s="2">
        <f t="shared" si="7"/>
        <v>22.5</v>
      </c>
      <c r="K172" s="2">
        <f t="shared" si="8"/>
        <v>1575000</v>
      </c>
    </row>
    <row r="173" spans="1:11" x14ac:dyDescent="0.25">
      <c r="A173" s="4" t="s">
        <v>151</v>
      </c>
      <c r="B173" s="2" t="s">
        <v>144</v>
      </c>
      <c r="C173" s="2">
        <v>27.5</v>
      </c>
      <c r="D173" s="2">
        <v>13.8</v>
      </c>
      <c r="E173" s="2">
        <v>1085000</v>
      </c>
      <c r="F173" s="2">
        <v>24</v>
      </c>
      <c r="G173" s="2">
        <v>10.8</v>
      </c>
      <c r="H173" s="2">
        <v>951480.00000000012</v>
      </c>
      <c r="I173" s="2">
        <f t="shared" si="6"/>
        <v>51.5</v>
      </c>
      <c r="J173" s="2">
        <f t="shared" si="7"/>
        <v>24.6</v>
      </c>
      <c r="K173" s="2">
        <f t="shared" si="8"/>
        <v>2036480</v>
      </c>
    </row>
    <row r="174" spans="1:11" x14ac:dyDescent="0.25">
      <c r="A174" s="4" t="s">
        <v>151</v>
      </c>
      <c r="B174" s="2" t="s">
        <v>143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6"/>
        <v>0</v>
      </c>
      <c r="J174" s="2">
        <f t="shared" si="7"/>
        <v>0</v>
      </c>
      <c r="K174" s="2">
        <f t="shared" si="8"/>
        <v>0</v>
      </c>
    </row>
    <row r="175" spans="1:11" x14ac:dyDescent="0.25">
      <c r="A175" s="4" t="s">
        <v>142</v>
      </c>
      <c r="B175" s="2" t="s">
        <v>141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6"/>
        <v>0</v>
      </c>
      <c r="J175" s="2">
        <f t="shared" si="7"/>
        <v>0</v>
      </c>
      <c r="K175" s="2">
        <f t="shared" si="8"/>
        <v>0</v>
      </c>
    </row>
    <row r="176" spans="1:11" x14ac:dyDescent="0.25">
      <c r="A176" s="4" t="s">
        <v>142</v>
      </c>
      <c r="B176" s="2" t="s">
        <v>140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6"/>
        <v>0</v>
      </c>
      <c r="J176" s="2">
        <f t="shared" si="7"/>
        <v>0</v>
      </c>
      <c r="K176" s="2">
        <f t="shared" si="8"/>
        <v>0</v>
      </c>
    </row>
    <row r="177" spans="1:11" x14ac:dyDescent="0.25">
      <c r="A177" s="4" t="s">
        <v>142</v>
      </c>
      <c r="B177" s="2" t="s">
        <v>139</v>
      </c>
      <c r="C177" s="2">
        <v>80</v>
      </c>
      <c r="D177" s="2">
        <v>72</v>
      </c>
      <c r="E177" s="2">
        <v>5040000</v>
      </c>
      <c r="F177" s="2">
        <v>20</v>
      </c>
      <c r="G177" s="2">
        <v>1.7999999999999998</v>
      </c>
      <c r="H177" s="2">
        <v>62999.999999999993</v>
      </c>
      <c r="I177" s="2">
        <f t="shared" si="6"/>
        <v>100</v>
      </c>
      <c r="J177" s="2">
        <f t="shared" si="7"/>
        <v>73.8</v>
      </c>
      <c r="K177" s="2">
        <f t="shared" si="8"/>
        <v>5103000</v>
      </c>
    </row>
    <row r="178" spans="1:11" x14ac:dyDescent="0.25">
      <c r="A178" s="4" t="s">
        <v>142</v>
      </c>
      <c r="B178" s="2" t="s">
        <v>138</v>
      </c>
      <c r="C178" s="2">
        <v>10.5</v>
      </c>
      <c r="D178" s="2">
        <v>16.5</v>
      </c>
      <c r="E178" s="2">
        <v>850000</v>
      </c>
      <c r="F178" s="2">
        <v>0</v>
      </c>
      <c r="G178" s="2">
        <v>0</v>
      </c>
      <c r="H178" s="2">
        <v>0</v>
      </c>
      <c r="I178" s="2">
        <f t="shared" si="6"/>
        <v>10.5</v>
      </c>
      <c r="J178" s="2">
        <f t="shared" si="7"/>
        <v>16.5</v>
      </c>
      <c r="K178" s="2">
        <f t="shared" si="8"/>
        <v>850000</v>
      </c>
    </row>
    <row r="179" spans="1:11" x14ac:dyDescent="0.25">
      <c r="A179" s="4" t="s">
        <v>142</v>
      </c>
      <c r="B179" s="2" t="s">
        <v>137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6"/>
        <v>0</v>
      </c>
      <c r="J179" s="2">
        <f t="shared" si="7"/>
        <v>0</v>
      </c>
      <c r="K179" s="2">
        <f t="shared" si="8"/>
        <v>0</v>
      </c>
    </row>
    <row r="180" spans="1:11" x14ac:dyDescent="0.25">
      <c r="A180" s="4" t="s">
        <v>142</v>
      </c>
      <c r="B180" s="2" t="s">
        <v>136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6"/>
        <v>0</v>
      </c>
      <c r="J180" s="2">
        <f t="shared" si="7"/>
        <v>0</v>
      </c>
      <c r="K180" s="2">
        <f t="shared" si="8"/>
        <v>0</v>
      </c>
    </row>
    <row r="181" spans="1:11" x14ac:dyDescent="0.25">
      <c r="A181" s="4" t="s">
        <v>135</v>
      </c>
      <c r="B181" s="2" t="s">
        <v>134</v>
      </c>
      <c r="C181" s="2">
        <v>80</v>
      </c>
      <c r="D181" s="2">
        <v>36</v>
      </c>
      <c r="E181" s="2">
        <v>2160000</v>
      </c>
      <c r="F181" s="2">
        <v>89</v>
      </c>
      <c r="G181" s="2">
        <v>48</v>
      </c>
      <c r="H181" s="2">
        <v>2883600</v>
      </c>
      <c r="I181" s="2">
        <f t="shared" si="6"/>
        <v>169</v>
      </c>
      <c r="J181" s="2">
        <f t="shared" si="7"/>
        <v>84</v>
      </c>
      <c r="K181" s="2">
        <f t="shared" si="8"/>
        <v>5043600</v>
      </c>
    </row>
    <row r="182" spans="1:11" x14ac:dyDescent="0.25">
      <c r="A182" s="4" t="s">
        <v>135</v>
      </c>
      <c r="B182" s="2" t="s">
        <v>133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6"/>
        <v>0</v>
      </c>
      <c r="J182" s="2">
        <f t="shared" si="7"/>
        <v>0</v>
      </c>
      <c r="K182" s="2">
        <f t="shared" si="8"/>
        <v>0</v>
      </c>
    </row>
    <row r="183" spans="1:11" x14ac:dyDescent="0.25">
      <c r="A183" s="4" t="s">
        <v>135</v>
      </c>
      <c r="B183" s="2" t="s">
        <v>132</v>
      </c>
      <c r="C183" s="2">
        <v>4</v>
      </c>
      <c r="D183" s="2">
        <v>4.68</v>
      </c>
      <c r="E183" s="2">
        <v>117000</v>
      </c>
      <c r="F183" s="2">
        <v>3</v>
      </c>
      <c r="G183" s="2">
        <v>3.51</v>
      </c>
      <c r="H183" s="2">
        <v>87750</v>
      </c>
      <c r="I183" s="2">
        <f t="shared" si="6"/>
        <v>7</v>
      </c>
      <c r="J183" s="2">
        <f t="shared" si="7"/>
        <v>8.19</v>
      </c>
      <c r="K183" s="2">
        <f t="shared" si="8"/>
        <v>204750</v>
      </c>
    </row>
    <row r="184" spans="1:11" x14ac:dyDescent="0.25">
      <c r="A184" s="4" t="s">
        <v>135</v>
      </c>
      <c r="B184" s="2" t="s">
        <v>131</v>
      </c>
      <c r="C184" s="2">
        <v>16</v>
      </c>
      <c r="D184" s="2">
        <v>0.6</v>
      </c>
      <c r="E184" s="2">
        <v>36000</v>
      </c>
      <c r="F184" s="2">
        <v>8</v>
      </c>
      <c r="G184" s="2">
        <v>0.4</v>
      </c>
      <c r="H184" s="2">
        <v>24000</v>
      </c>
      <c r="I184" s="2">
        <f t="shared" si="6"/>
        <v>24</v>
      </c>
      <c r="J184" s="2">
        <f t="shared" si="7"/>
        <v>1</v>
      </c>
      <c r="K184" s="2">
        <f t="shared" si="8"/>
        <v>60000</v>
      </c>
    </row>
    <row r="185" spans="1:11" x14ac:dyDescent="0.25">
      <c r="A185" s="4" t="s">
        <v>135</v>
      </c>
      <c r="B185" s="2" t="s">
        <v>130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f t="shared" si="6"/>
        <v>0</v>
      </c>
      <c r="J185" s="2">
        <f t="shared" si="7"/>
        <v>0</v>
      </c>
      <c r="K185" s="2">
        <f t="shared" si="8"/>
        <v>0</v>
      </c>
    </row>
    <row r="186" spans="1:11" x14ac:dyDescent="0.25">
      <c r="A186" s="4" t="s">
        <v>135</v>
      </c>
      <c r="B186" s="2" t="s">
        <v>129</v>
      </c>
      <c r="C186" s="2">
        <v>67</v>
      </c>
      <c r="D186" s="2">
        <v>12.060000000000002</v>
      </c>
      <c r="E186" s="2">
        <v>469000.00000000012</v>
      </c>
      <c r="F186" s="2">
        <v>24</v>
      </c>
      <c r="G186" s="2">
        <v>2.16</v>
      </c>
      <c r="H186" s="2">
        <v>84000</v>
      </c>
      <c r="I186" s="2">
        <f t="shared" si="6"/>
        <v>91</v>
      </c>
      <c r="J186" s="2">
        <f t="shared" si="7"/>
        <v>14.220000000000002</v>
      </c>
      <c r="K186" s="2">
        <f t="shared" si="8"/>
        <v>553000.00000000012</v>
      </c>
    </row>
    <row r="187" spans="1:11" x14ac:dyDescent="0.25">
      <c r="A187" s="4" t="s">
        <v>135</v>
      </c>
      <c r="B187" s="2" t="s">
        <v>128</v>
      </c>
      <c r="C187" s="2">
        <v>345</v>
      </c>
      <c r="D187" s="2">
        <v>1035</v>
      </c>
      <c r="E187" s="2">
        <v>57500000</v>
      </c>
      <c r="F187" s="2">
        <v>186</v>
      </c>
      <c r="G187" s="2">
        <v>84</v>
      </c>
      <c r="H187" s="2">
        <v>5040000</v>
      </c>
      <c r="I187" s="2">
        <f t="shared" si="6"/>
        <v>531</v>
      </c>
      <c r="J187" s="2">
        <f t="shared" si="7"/>
        <v>1119</v>
      </c>
      <c r="K187" s="2">
        <f t="shared" si="8"/>
        <v>62540000</v>
      </c>
    </row>
    <row r="188" spans="1:11" x14ac:dyDescent="0.25">
      <c r="A188" s="4" t="s">
        <v>135</v>
      </c>
      <c r="B188" s="2" t="s">
        <v>127</v>
      </c>
      <c r="C188" s="2">
        <v>18</v>
      </c>
      <c r="D188" s="2">
        <v>8.1</v>
      </c>
      <c r="E188" s="2">
        <v>456000</v>
      </c>
      <c r="F188" s="2">
        <v>7</v>
      </c>
      <c r="G188" s="2">
        <v>3.2000000000000006</v>
      </c>
      <c r="H188" s="2">
        <v>189000.00000000003</v>
      </c>
      <c r="I188" s="2">
        <f t="shared" si="6"/>
        <v>25</v>
      </c>
      <c r="J188" s="2">
        <f t="shared" si="7"/>
        <v>11.3</v>
      </c>
      <c r="K188" s="2">
        <f t="shared" si="8"/>
        <v>645000</v>
      </c>
    </row>
    <row r="189" spans="1:11" x14ac:dyDescent="0.25">
      <c r="A189" s="4" t="s">
        <v>126</v>
      </c>
      <c r="B189" s="2" t="s">
        <v>125</v>
      </c>
      <c r="C189" s="2">
        <v>0.5</v>
      </c>
      <c r="D189" s="2">
        <v>0.12</v>
      </c>
      <c r="E189" s="2">
        <v>11400</v>
      </c>
      <c r="F189" s="2">
        <v>0.5</v>
      </c>
      <c r="G189" s="2">
        <v>0.125</v>
      </c>
      <c r="H189" s="2">
        <v>10000</v>
      </c>
      <c r="I189" s="2">
        <f t="shared" si="6"/>
        <v>1</v>
      </c>
      <c r="J189" s="2">
        <f t="shared" si="7"/>
        <v>0.245</v>
      </c>
      <c r="K189" s="2">
        <f t="shared" si="8"/>
        <v>21400</v>
      </c>
    </row>
    <row r="190" spans="1:11" x14ac:dyDescent="0.25">
      <c r="A190" s="4" t="s">
        <v>126</v>
      </c>
      <c r="B190" s="2" t="s">
        <v>124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f t="shared" si="6"/>
        <v>0</v>
      </c>
      <c r="J190" s="2">
        <f t="shared" si="7"/>
        <v>0</v>
      </c>
      <c r="K190" s="2">
        <f t="shared" si="8"/>
        <v>0</v>
      </c>
    </row>
    <row r="191" spans="1:11" x14ac:dyDescent="0.25">
      <c r="A191" s="4" t="s">
        <v>126</v>
      </c>
      <c r="B191" s="2" t="s">
        <v>123</v>
      </c>
      <c r="C191" s="2">
        <v>1</v>
      </c>
      <c r="D191" s="2">
        <v>0.22000000000000003</v>
      </c>
      <c r="E191" s="2">
        <v>20900.000000000004</v>
      </c>
      <c r="F191" s="2">
        <v>1</v>
      </c>
      <c r="G191" s="2">
        <v>0.22000000000000003</v>
      </c>
      <c r="H191" s="2">
        <v>17600.000000000004</v>
      </c>
      <c r="I191" s="2">
        <f t="shared" si="6"/>
        <v>2</v>
      </c>
      <c r="J191" s="2">
        <f t="shared" si="7"/>
        <v>0.44000000000000006</v>
      </c>
      <c r="K191" s="2">
        <f t="shared" si="8"/>
        <v>38500.000000000007</v>
      </c>
    </row>
    <row r="192" spans="1:11" x14ac:dyDescent="0.25">
      <c r="A192" s="4" t="s">
        <v>126</v>
      </c>
      <c r="B192" s="2" t="s">
        <v>122</v>
      </c>
      <c r="C192" s="2">
        <v>3.5</v>
      </c>
      <c r="D192" s="2">
        <v>1.57</v>
      </c>
      <c r="E192" s="2">
        <v>149150</v>
      </c>
      <c r="F192" s="2">
        <v>3</v>
      </c>
      <c r="G192" s="2">
        <v>0.81</v>
      </c>
      <c r="H192" s="2">
        <v>64800.000000000007</v>
      </c>
      <c r="I192" s="2">
        <f t="shared" si="6"/>
        <v>6.5</v>
      </c>
      <c r="J192" s="2">
        <f t="shared" si="7"/>
        <v>2.38</v>
      </c>
      <c r="K192" s="2">
        <f t="shared" si="8"/>
        <v>213950</v>
      </c>
    </row>
    <row r="193" spans="1:11" x14ac:dyDescent="0.25">
      <c r="A193" s="4" t="s">
        <v>126</v>
      </c>
      <c r="B193" s="2" t="s">
        <v>121</v>
      </c>
      <c r="C193" s="2">
        <v>1.5</v>
      </c>
      <c r="D193" s="2">
        <v>0.33750000000000002</v>
      </c>
      <c r="E193" s="2">
        <v>32062.500000000004</v>
      </c>
      <c r="F193" s="2">
        <v>1</v>
      </c>
      <c r="G193" s="2">
        <v>0.22500000000000001</v>
      </c>
      <c r="H193" s="2">
        <v>18000</v>
      </c>
      <c r="I193" s="2">
        <f t="shared" si="6"/>
        <v>2.5</v>
      </c>
      <c r="J193" s="2">
        <f t="shared" si="7"/>
        <v>0.5625</v>
      </c>
      <c r="K193" s="2">
        <f t="shared" si="8"/>
        <v>50062.5</v>
      </c>
    </row>
    <row r="194" spans="1:11" x14ac:dyDescent="0.25">
      <c r="A194" s="4" t="s">
        <v>126</v>
      </c>
      <c r="B194" s="2" t="s">
        <v>120</v>
      </c>
      <c r="C194" s="2">
        <v>1</v>
      </c>
      <c r="D194" s="2">
        <v>0.1</v>
      </c>
      <c r="E194" s="2">
        <v>9500</v>
      </c>
      <c r="F194" s="2">
        <v>1</v>
      </c>
      <c r="G194" s="2">
        <v>0.2</v>
      </c>
      <c r="H194" s="2">
        <v>16000</v>
      </c>
      <c r="I194" s="2">
        <f t="shared" ref="I194:I257" si="9">C194+F194</f>
        <v>2</v>
      </c>
      <c r="J194" s="2">
        <f t="shared" ref="J194:J257" si="10">D194+G194</f>
        <v>0.30000000000000004</v>
      </c>
      <c r="K194" s="2">
        <f t="shared" ref="K194:K257" si="11">E194+H194</f>
        <v>25500</v>
      </c>
    </row>
    <row r="195" spans="1:11" x14ac:dyDescent="0.25">
      <c r="A195" s="4" t="s">
        <v>126</v>
      </c>
      <c r="B195" s="2" t="s">
        <v>119</v>
      </c>
      <c r="C195" s="2">
        <v>2</v>
      </c>
      <c r="D195" s="2">
        <v>0.9</v>
      </c>
      <c r="E195" s="2">
        <v>85500</v>
      </c>
      <c r="F195" s="2">
        <v>1</v>
      </c>
      <c r="G195" s="2">
        <v>0.45</v>
      </c>
      <c r="H195" s="2">
        <v>36000</v>
      </c>
      <c r="I195" s="2">
        <f t="shared" si="9"/>
        <v>3</v>
      </c>
      <c r="J195" s="2">
        <f t="shared" si="10"/>
        <v>1.35</v>
      </c>
      <c r="K195" s="2">
        <f t="shared" si="11"/>
        <v>121500</v>
      </c>
    </row>
    <row r="196" spans="1:11" x14ac:dyDescent="0.25">
      <c r="A196" s="4" t="s">
        <v>126</v>
      </c>
      <c r="B196" s="2" t="s">
        <v>118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f t="shared" si="9"/>
        <v>0</v>
      </c>
      <c r="J196" s="2">
        <f t="shared" si="10"/>
        <v>0</v>
      </c>
      <c r="K196" s="2">
        <f t="shared" si="11"/>
        <v>0</v>
      </c>
    </row>
    <row r="197" spans="1:11" x14ac:dyDescent="0.25">
      <c r="A197" s="4" t="s">
        <v>126</v>
      </c>
      <c r="B197" s="2" t="s">
        <v>117</v>
      </c>
      <c r="C197" s="2">
        <v>2</v>
      </c>
      <c r="D197" s="2">
        <v>0.9</v>
      </c>
      <c r="E197" s="2">
        <v>85500</v>
      </c>
      <c r="F197" s="2">
        <v>1</v>
      </c>
      <c r="G197" s="2">
        <v>0.45</v>
      </c>
      <c r="H197" s="2">
        <v>36000</v>
      </c>
      <c r="I197" s="2">
        <f t="shared" si="9"/>
        <v>3</v>
      </c>
      <c r="J197" s="2">
        <f t="shared" si="10"/>
        <v>1.35</v>
      </c>
      <c r="K197" s="2">
        <f t="shared" si="11"/>
        <v>121500</v>
      </c>
    </row>
    <row r="198" spans="1:11" x14ac:dyDescent="0.25">
      <c r="A198" s="4" t="s">
        <v>126</v>
      </c>
      <c r="B198" s="2" t="s">
        <v>116</v>
      </c>
      <c r="C198" s="2">
        <v>3</v>
      </c>
      <c r="D198" s="2">
        <v>0.27</v>
      </c>
      <c r="E198" s="2">
        <v>25650</v>
      </c>
      <c r="F198" s="2">
        <v>1</v>
      </c>
      <c r="G198" s="2">
        <v>2.3400000000000001E-2</v>
      </c>
      <c r="H198" s="2">
        <v>1872</v>
      </c>
      <c r="I198" s="2">
        <f t="shared" si="9"/>
        <v>4</v>
      </c>
      <c r="J198" s="2">
        <f t="shared" si="10"/>
        <v>0.29339999999999999</v>
      </c>
      <c r="K198" s="2">
        <f t="shared" si="11"/>
        <v>27522</v>
      </c>
    </row>
    <row r="199" spans="1:11" x14ac:dyDescent="0.25">
      <c r="A199" s="4" t="s">
        <v>126</v>
      </c>
      <c r="B199" s="2" t="s">
        <v>115</v>
      </c>
      <c r="C199" s="2">
        <v>0.5</v>
      </c>
      <c r="D199" s="2">
        <v>0.22500000000000001</v>
      </c>
      <c r="E199" s="2">
        <v>21375</v>
      </c>
      <c r="F199" s="2">
        <v>0.5</v>
      </c>
      <c r="G199" s="2">
        <v>0.22500000000000001</v>
      </c>
      <c r="H199" s="2">
        <v>18000</v>
      </c>
      <c r="I199" s="2">
        <f t="shared" si="9"/>
        <v>1</v>
      </c>
      <c r="J199" s="2">
        <f t="shared" si="10"/>
        <v>0.45</v>
      </c>
      <c r="K199" s="2">
        <f t="shared" si="11"/>
        <v>39375</v>
      </c>
    </row>
    <row r="200" spans="1:11" x14ac:dyDescent="0.25">
      <c r="A200" s="4" t="s">
        <v>126</v>
      </c>
      <c r="B200" s="2" t="s">
        <v>114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f t="shared" si="9"/>
        <v>0</v>
      </c>
      <c r="J200" s="2">
        <f t="shared" si="10"/>
        <v>0</v>
      </c>
      <c r="K200" s="2">
        <f t="shared" si="11"/>
        <v>0</v>
      </c>
    </row>
    <row r="201" spans="1:11" x14ac:dyDescent="0.25">
      <c r="A201" s="4" t="s">
        <v>126</v>
      </c>
      <c r="B201" s="2" t="s">
        <v>113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f t="shared" si="9"/>
        <v>0</v>
      </c>
      <c r="J201" s="2">
        <f t="shared" si="10"/>
        <v>0</v>
      </c>
      <c r="K201" s="2">
        <f t="shared" si="11"/>
        <v>0</v>
      </c>
    </row>
    <row r="202" spans="1:11" x14ac:dyDescent="0.25">
      <c r="A202" s="4" t="s">
        <v>112</v>
      </c>
      <c r="B202" s="2" t="s">
        <v>111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f t="shared" si="9"/>
        <v>0</v>
      </c>
      <c r="J202" s="2">
        <f t="shared" si="10"/>
        <v>0</v>
      </c>
      <c r="K202" s="2">
        <f t="shared" si="11"/>
        <v>0</v>
      </c>
    </row>
    <row r="203" spans="1:11" x14ac:dyDescent="0.25">
      <c r="A203" s="4" t="s">
        <v>112</v>
      </c>
      <c r="B203" s="2" t="s">
        <v>110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f t="shared" si="9"/>
        <v>0</v>
      </c>
      <c r="J203" s="2">
        <f t="shared" si="10"/>
        <v>0</v>
      </c>
      <c r="K203" s="2">
        <f t="shared" si="11"/>
        <v>0</v>
      </c>
    </row>
    <row r="204" spans="1:11" x14ac:dyDescent="0.25">
      <c r="A204" s="4" t="s">
        <v>112</v>
      </c>
      <c r="B204" s="2" t="s">
        <v>109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f t="shared" si="9"/>
        <v>0</v>
      </c>
      <c r="J204" s="2">
        <f t="shared" si="10"/>
        <v>0</v>
      </c>
      <c r="K204" s="2">
        <f t="shared" si="11"/>
        <v>0</v>
      </c>
    </row>
    <row r="205" spans="1:11" x14ac:dyDescent="0.25">
      <c r="A205" s="4" t="s">
        <v>112</v>
      </c>
      <c r="B205" s="2" t="s">
        <v>108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f t="shared" si="9"/>
        <v>0</v>
      </c>
      <c r="J205" s="2">
        <f t="shared" si="10"/>
        <v>0</v>
      </c>
      <c r="K205" s="2">
        <f t="shared" si="11"/>
        <v>0</v>
      </c>
    </row>
    <row r="206" spans="1:11" x14ac:dyDescent="0.25">
      <c r="A206" s="4" t="s">
        <v>112</v>
      </c>
      <c r="B206" s="2" t="s">
        <v>107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f t="shared" si="9"/>
        <v>0</v>
      </c>
      <c r="J206" s="2">
        <f t="shared" si="10"/>
        <v>0</v>
      </c>
      <c r="K206" s="2">
        <f t="shared" si="11"/>
        <v>0</v>
      </c>
    </row>
    <row r="207" spans="1:11" x14ac:dyDescent="0.25">
      <c r="A207" s="4" t="s">
        <v>112</v>
      </c>
      <c r="B207" s="2" t="s">
        <v>106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f t="shared" si="9"/>
        <v>0</v>
      </c>
      <c r="J207" s="2">
        <f t="shared" si="10"/>
        <v>0</v>
      </c>
      <c r="K207" s="2">
        <f t="shared" si="11"/>
        <v>0</v>
      </c>
    </row>
    <row r="208" spans="1:11" x14ac:dyDescent="0.25">
      <c r="A208" s="4" t="s">
        <v>112</v>
      </c>
      <c r="B208" s="2" t="s">
        <v>105</v>
      </c>
      <c r="C208" s="2">
        <v>2</v>
      </c>
      <c r="D208" s="2">
        <v>3.6</v>
      </c>
      <c r="E208" s="2">
        <v>180000</v>
      </c>
      <c r="F208" s="2">
        <v>2</v>
      </c>
      <c r="G208" s="2">
        <v>3.6</v>
      </c>
      <c r="H208" s="2">
        <v>216000</v>
      </c>
      <c r="I208" s="2">
        <f t="shared" si="9"/>
        <v>4</v>
      </c>
      <c r="J208" s="2">
        <f t="shared" si="10"/>
        <v>7.2</v>
      </c>
      <c r="K208" s="2">
        <f t="shared" si="11"/>
        <v>396000</v>
      </c>
    </row>
    <row r="209" spans="1:11" x14ac:dyDescent="0.25">
      <c r="A209" s="4" t="s">
        <v>112</v>
      </c>
      <c r="B209" s="2" t="s">
        <v>104</v>
      </c>
      <c r="C209" s="2">
        <v>6</v>
      </c>
      <c r="D209" s="2">
        <v>1.7999999999999998</v>
      </c>
      <c r="E209" s="2">
        <v>161999.99999999997</v>
      </c>
      <c r="F209" s="2">
        <v>7</v>
      </c>
      <c r="G209" s="2">
        <v>1.575</v>
      </c>
      <c r="H209" s="2">
        <v>141750</v>
      </c>
      <c r="I209" s="2">
        <f t="shared" si="9"/>
        <v>13</v>
      </c>
      <c r="J209" s="2">
        <f t="shared" si="10"/>
        <v>3.375</v>
      </c>
      <c r="K209" s="2">
        <f t="shared" si="11"/>
        <v>303750</v>
      </c>
    </row>
    <row r="210" spans="1:11" x14ac:dyDescent="0.25">
      <c r="A210" s="4" t="s">
        <v>112</v>
      </c>
      <c r="B210" s="2" t="s">
        <v>103</v>
      </c>
      <c r="C210" s="2">
        <v>11</v>
      </c>
      <c r="D210" s="2">
        <v>3.3</v>
      </c>
      <c r="E210" s="2">
        <v>132000</v>
      </c>
      <c r="F210" s="2">
        <v>5</v>
      </c>
      <c r="G210" s="2">
        <v>1.5</v>
      </c>
      <c r="H210" s="2">
        <v>60000</v>
      </c>
      <c r="I210" s="2">
        <f t="shared" si="9"/>
        <v>16</v>
      </c>
      <c r="J210" s="2">
        <f t="shared" si="10"/>
        <v>4.8</v>
      </c>
      <c r="K210" s="2">
        <f t="shared" si="11"/>
        <v>192000</v>
      </c>
    </row>
    <row r="211" spans="1:11" x14ac:dyDescent="0.25">
      <c r="A211" s="4" t="s">
        <v>112</v>
      </c>
      <c r="B211" s="2" t="s">
        <v>102</v>
      </c>
      <c r="C211" s="2">
        <v>12.25</v>
      </c>
      <c r="D211" s="2">
        <v>5.4</v>
      </c>
      <c r="E211" s="2">
        <v>378000</v>
      </c>
      <c r="F211" s="2">
        <v>0.55000000000000004</v>
      </c>
      <c r="G211" s="2">
        <v>0.22500000000000001</v>
      </c>
      <c r="H211" s="2">
        <v>15750</v>
      </c>
      <c r="I211" s="2">
        <f t="shared" si="9"/>
        <v>12.8</v>
      </c>
      <c r="J211" s="2">
        <f t="shared" si="10"/>
        <v>5.625</v>
      </c>
      <c r="K211" s="2">
        <f t="shared" si="11"/>
        <v>393750</v>
      </c>
    </row>
    <row r="212" spans="1:11" x14ac:dyDescent="0.25">
      <c r="A212" s="4" t="s">
        <v>112</v>
      </c>
      <c r="B212" s="2" t="s">
        <v>101</v>
      </c>
      <c r="C212" s="2">
        <v>4</v>
      </c>
      <c r="D212" s="2">
        <v>4.4800000000000004</v>
      </c>
      <c r="E212" s="2">
        <v>268800</v>
      </c>
      <c r="F212" s="2">
        <v>1</v>
      </c>
      <c r="G212" s="2">
        <v>1.1200000000000001</v>
      </c>
      <c r="H212" s="2">
        <v>67200</v>
      </c>
      <c r="I212" s="2">
        <f t="shared" si="9"/>
        <v>5</v>
      </c>
      <c r="J212" s="2">
        <f t="shared" si="10"/>
        <v>5.6000000000000005</v>
      </c>
      <c r="K212" s="2">
        <f t="shared" si="11"/>
        <v>336000</v>
      </c>
    </row>
    <row r="213" spans="1:11" x14ac:dyDescent="0.25">
      <c r="A213" s="4" t="s">
        <v>100</v>
      </c>
      <c r="B213" s="2" t="s">
        <v>99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f t="shared" si="9"/>
        <v>0</v>
      </c>
      <c r="J213" s="2">
        <f t="shared" si="10"/>
        <v>0</v>
      </c>
      <c r="K213" s="2">
        <f t="shared" si="11"/>
        <v>0</v>
      </c>
    </row>
    <row r="214" spans="1:11" x14ac:dyDescent="0.25">
      <c r="A214" s="4" t="s">
        <v>100</v>
      </c>
      <c r="B214" s="2" t="s">
        <v>98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f t="shared" si="9"/>
        <v>0</v>
      </c>
      <c r="J214" s="2">
        <f t="shared" si="10"/>
        <v>0</v>
      </c>
      <c r="K214" s="2">
        <f t="shared" si="11"/>
        <v>0</v>
      </c>
    </row>
    <row r="215" spans="1:11" x14ac:dyDescent="0.25">
      <c r="A215" s="4" t="s">
        <v>100</v>
      </c>
      <c r="B215" s="2" t="s">
        <v>97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f t="shared" si="9"/>
        <v>0</v>
      </c>
      <c r="J215" s="2">
        <f t="shared" si="10"/>
        <v>0</v>
      </c>
      <c r="K215" s="2">
        <f t="shared" si="11"/>
        <v>0</v>
      </c>
    </row>
    <row r="216" spans="1:11" x14ac:dyDescent="0.25">
      <c r="A216" s="4" t="s">
        <v>100</v>
      </c>
      <c r="B216" s="2" t="s">
        <v>96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f t="shared" si="9"/>
        <v>0</v>
      </c>
      <c r="J216" s="2">
        <f t="shared" si="10"/>
        <v>0</v>
      </c>
      <c r="K216" s="2">
        <f t="shared" si="11"/>
        <v>0</v>
      </c>
    </row>
    <row r="217" spans="1:11" x14ac:dyDescent="0.25">
      <c r="A217" s="4" t="s">
        <v>100</v>
      </c>
      <c r="B217" s="2" t="s">
        <v>95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f t="shared" si="9"/>
        <v>0</v>
      </c>
      <c r="J217" s="2">
        <f t="shared" si="10"/>
        <v>0</v>
      </c>
      <c r="K217" s="2">
        <f t="shared" si="11"/>
        <v>0</v>
      </c>
    </row>
    <row r="218" spans="1:11" x14ac:dyDescent="0.25">
      <c r="A218" s="4" t="s">
        <v>100</v>
      </c>
      <c r="B218" s="2" t="s">
        <v>94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f t="shared" si="9"/>
        <v>0</v>
      </c>
      <c r="J218" s="2">
        <f t="shared" si="10"/>
        <v>0</v>
      </c>
      <c r="K218" s="2">
        <f t="shared" si="11"/>
        <v>0</v>
      </c>
    </row>
    <row r="219" spans="1:11" x14ac:dyDescent="0.25">
      <c r="A219" s="4" t="s">
        <v>93</v>
      </c>
      <c r="B219" s="2" t="s">
        <v>92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f t="shared" si="9"/>
        <v>0</v>
      </c>
      <c r="J219" s="2">
        <f t="shared" si="10"/>
        <v>0</v>
      </c>
      <c r="K219" s="2">
        <f t="shared" si="11"/>
        <v>0</v>
      </c>
    </row>
    <row r="220" spans="1:11" x14ac:dyDescent="0.25">
      <c r="A220" s="4" t="s">
        <v>93</v>
      </c>
      <c r="B220" s="2" t="s">
        <v>91</v>
      </c>
      <c r="C220" s="2">
        <v>7</v>
      </c>
      <c r="D220" s="2">
        <v>5</v>
      </c>
      <c r="E220" s="2">
        <v>250000</v>
      </c>
      <c r="F220" s="2">
        <v>0</v>
      </c>
      <c r="G220" s="2">
        <v>0</v>
      </c>
      <c r="H220" s="2">
        <v>0</v>
      </c>
      <c r="I220" s="2">
        <f t="shared" si="9"/>
        <v>7</v>
      </c>
      <c r="J220" s="2">
        <f t="shared" si="10"/>
        <v>5</v>
      </c>
      <c r="K220" s="2">
        <f t="shared" si="11"/>
        <v>250000</v>
      </c>
    </row>
    <row r="221" spans="1:11" x14ac:dyDescent="0.25">
      <c r="A221" s="4" t="s">
        <v>93</v>
      </c>
      <c r="B221" s="2" t="s">
        <v>90</v>
      </c>
      <c r="C221" s="2">
        <v>2.5</v>
      </c>
      <c r="D221" s="2">
        <v>4.2</v>
      </c>
      <c r="E221" s="2">
        <v>210000</v>
      </c>
      <c r="F221" s="2">
        <v>0</v>
      </c>
      <c r="G221" s="2">
        <v>0</v>
      </c>
      <c r="H221" s="2">
        <v>0</v>
      </c>
      <c r="I221" s="2">
        <f t="shared" si="9"/>
        <v>2.5</v>
      </c>
      <c r="J221" s="2">
        <f t="shared" si="10"/>
        <v>4.2</v>
      </c>
      <c r="K221" s="2">
        <f t="shared" si="11"/>
        <v>210000</v>
      </c>
    </row>
    <row r="222" spans="1:11" x14ac:dyDescent="0.25">
      <c r="A222" s="4" t="s">
        <v>93</v>
      </c>
      <c r="B222" s="2" t="s">
        <v>89</v>
      </c>
      <c r="C222" s="2">
        <v>4</v>
      </c>
      <c r="D222" s="2">
        <v>4.2</v>
      </c>
      <c r="E222" s="2">
        <v>252000</v>
      </c>
      <c r="F222" s="2">
        <v>0</v>
      </c>
      <c r="G222" s="2">
        <v>0</v>
      </c>
      <c r="H222" s="2">
        <v>0</v>
      </c>
      <c r="I222" s="2">
        <f t="shared" si="9"/>
        <v>4</v>
      </c>
      <c r="J222" s="2">
        <f t="shared" si="10"/>
        <v>4.2</v>
      </c>
      <c r="K222" s="2">
        <f t="shared" si="11"/>
        <v>252000</v>
      </c>
    </row>
    <row r="223" spans="1:11" x14ac:dyDescent="0.25">
      <c r="A223" s="4" t="s">
        <v>93</v>
      </c>
      <c r="B223" s="2" t="s">
        <v>88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f t="shared" si="9"/>
        <v>0</v>
      </c>
      <c r="J223" s="2">
        <f t="shared" si="10"/>
        <v>0</v>
      </c>
      <c r="K223" s="2">
        <f t="shared" si="11"/>
        <v>0</v>
      </c>
    </row>
    <row r="224" spans="1:11" x14ac:dyDescent="0.25">
      <c r="A224" s="4" t="s">
        <v>93</v>
      </c>
      <c r="B224" s="2" t="s">
        <v>87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f t="shared" si="9"/>
        <v>0</v>
      </c>
      <c r="J224" s="2">
        <f t="shared" si="10"/>
        <v>0</v>
      </c>
      <c r="K224" s="2">
        <f t="shared" si="11"/>
        <v>0</v>
      </c>
    </row>
    <row r="225" spans="1:11" x14ac:dyDescent="0.25">
      <c r="A225" s="4" t="s">
        <v>86</v>
      </c>
      <c r="B225" s="2" t="s">
        <v>85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f t="shared" si="9"/>
        <v>0</v>
      </c>
      <c r="J225" s="2">
        <f t="shared" si="10"/>
        <v>0</v>
      </c>
      <c r="K225" s="2">
        <f t="shared" si="11"/>
        <v>0</v>
      </c>
    </row>
    <row r="226" spans="1:11" x14ac:dyDescent="0.25">
      <c r="A226" s="4" t="s">
        <v>86</v>
      </c>
      <c r="B226" s="2" t="s">
        <v>84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f t="shared" si="9"/>
        <v>0</v>
      </c>
      <c r="J226" s="2">
        <f t="shared" si="10"/>
        <v>0</v>
      </c>
      <c r="K226" s="2">
        <f t="shared" si="11"/>
        <v>0</v>
      </c>
    </row>
    <row r="227" spans="1:11" x14ac:dyDescent="0.25">
      <c r="A227" s="4" t="s">
        <v>86</v>
      </c>
      <c r="B227" s="2" t="s">
        <v>83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f t="shared" si="9"/>
        <v>0</v>
      </c>
      <c r="J227" s="2">
        <f t="shared" si="10"/>
        <v>0</v>
      </c>
      <c r="K227" s="2">
        <f t="shared" si="11"/>
        <v>0</v>
      </c>
    </row>
    <row r="228" spans="1:11" x14ac:dyDescent="0.25">
      <c r="A228" s="4" t="s">
        <v>86</v>
      </c>
      <c r="B228" s="2" t="s">
        <v>82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f t="shared" si="9"/>
        <v>0</v>
      </c>
      <c r="J228" s="2">
        <f t="shared" si="10"/>
        <v>0</v>
      </c>
      <c r="K228" s="2">
        <f t="shared" si="11"/>
        <v>0</v>
      </c>
    </row>
    <row r="229" spans="1:11" x14ac:dyDescent="0.25">
      <c r="A229" s="4" t="s">
        <v>86</v>
      </c>
      <c r="B229" s="2" t="s">
        <v>81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f t="shared" si="9"/>
        <v>0</v>
      </c>
      <c r="J229" s="2">
        <f t="shared" si="10"/>
        <v>0</v>
      </c>
      <c r="K229" s="2">
        <f t="shared" si="11"/>
        <v>0</v>
      </c>
    </row>
    <row r="230" spans="1:11" x14ac:dyDescent="0.25">
      <c r="A230" s="4" t="s">
        <v>80</v>
      </c>
      <c r="B230" s="2" t="s">
        <v>79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f t="shared" si="9"/>
        <v>0</v>
      </c>
      <c r="J230" s="2">
        <f t="shared" si="10"/>
        <v>0</v>
      </c>
      <c r="K230" s="2">
        <f t="shared" si="11"/>
        <v>0</v>
      </c>
    </row>
    <row r="231" spans="1:11" x14ac:dyDescent="0.25">
      <c r="A231" s="4" t="s">
        <v>80</v>
      </c>
      <c r="B231" s="2" t="s">
        <v>78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f t="shared" si="9"/>
        <v>0</v>
      </c>
      <c r="J231" s="2">
        <f t="shared" si="10"/>
        <v>0</v>
      </c>
      <c r="K231" s="2">
        <f t="shared" si="11"/>
        <v>0</v>
      </c>
    </row>
    <row r="232" spans="1:11" x14ac:dyDescent="0.25">
      <c r="A232" s="4" t="s">
        <v>80</v>
      </c>
      <c r="B232" s="2" t="s">
        <v>77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f t="shared" si="9"/>
        <v>0</v>
      </c>
      <c r="J232" s="2">
        <f t="shared" si="10"/>
        <v>0</v>
      </c>
      <c r="K232" s="2">
        <f t="shared" si="11"/>
        <v>0</v>
      </c>
    </row>
    <row r="233" spans="1:11" x14ac:dyDescent="0.25">
      <c r="A233" s="4" t="s">
        <v>80</v>
      </c>
      <c r="B233" s="2" t="s">
        <v>76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f t="shared" si="9"/>
        <v>0</v>
      </c>
      <c r="J233" s="2">
        <f t="shared" si="10"/>
        <v>0</v>
      </c>
      <c r="K233" s="2">
        <f t="shared" si="11"/>
        <v>0</v>
      </c>
    </row>
    <row r="234" spans="1:11" x14ac:dyDescent="0.25">
      <c r="A234" s="4" t="s">
        <v>80</v>
      </c>
      <c r="B234" s="2" t="s">
        <v>75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f t="shared" si="9"/>
        <v>0</v>
      </c>
      <c r="J234" s="2">
        <f t="shared" si="10"/>
        <v>0</v>
      </c>
      <c r="K234" s="2">
        <f t="shared" si="11"/>
        <v>0</v>
      </c>
    </row>
    <row r="235" spans="1:11" x14ac:dyDescent="0.25">
      <c r="A235" s="4" t="s">
        <v>74</v>
      </c>
      <c r="B235" s="2" t="s">
        <v>73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f t="shared" si="9"/>
        <v>0</v>
      </c>
      <c r="J235" s="2">
        <f t="shared" si="10"/>
        <v>0</v>
      </c>
      <c r="K235" s="2">
        <f t="shared" si="11"/>
        <v>0</v>
      </c>
    </row>
    <row r="236" spans="1:11" x14ac:dyDescent="0.25">
      <c r="A236" s="4" t="s">
        <v>74</v>
      </c>
      <c r="B236" s="2" t="s">
        <v>72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f t="shared" si="9"/>
        <v>0</v>
      </c>
      <c r="J236" s="2">
        <f t="shared" si="10"/>
        <v>0</v>
      </c>
      <c r="K236" s="2">
        <f t="shared" si="11"/>
        <v>0</v>
      </c>
    </row>
    <row r="237" spans="1:11" x14ac:dyDescent="0.25">
      <c r="A237" s="4" t="s">
        <v>74</v>
      </c>
      <c r="B237" s="2" t="s">
        <v>71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f t="shared" si="9"/>
        <v>0</v>
      </c>
      <c r="J237" s="2">
        <f t="shared" si="10"/>
        <v>0</v>
      </c>
      <c r="K237" s="2">
        <f t="shared" si="11"/>
        <v>0</v>
      </c>
    </row>
    <row r="238" spans="1:11" x14ac:dyDescent="0.25">
      <c r="A238" s="4" t="s">
        <v>74</v>
      </c>
      <c r="B238" s="2" t="s">
        <v>70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f t="shared" si="9"/>
        <v>0</v>
      </c>
      <c r="J238" s="2">
        <f t="shared" si="10"/>
        <v>0</v>
      </c>
      <c r="K238" s="2">
        <f t="shared" si="11"/>
        <v>0</v>
      </c>
    </row>
    <row r="239" spans="1:11" x14ac:dyDescent="0.25">
      <c r="A239" s="4" t="s">
        <v>74</v>
      </c>
      <c r="B239" s="2" t="s">
        <v>69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f t="shared" si="9"/>
        <v>0</v>
      </c>
      <c r="J239" s="2">
        <f t="shared" si="10"/>
        <v>0</v>
      </c>
      <c r="K239" s="2">
        <f t="shared" si="11"/>
        <v>0</v>
      </c>
    </row>
    <row r="240" spans="1:11" x14ac:dyDescent="0.25">
      <c r="A240" s="4" t="s">
        <v>74</v>
      </c>
      <c r="B240" s="2" t="s">
        <v>68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f t="shared" si="9"/>
        <v>0</v>
      </c>
      <c r="J240" s="2">
        <f t="shared" si="10"/>
        <v>0</v>
      </c>
      <c r="K240" s="2">
        <f t="shared" si="11"/>
        <v>0</v>
      </c>
    </row>
    <row r="241" spans="1:11" x14ac:dyDescent="0.25">
      <c r="A241" s="4" t="s">
        <v>74</v>
      </c>
      <c r="B241" s="2" t="s">
        <v>67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f t="shared" si="9"/>
        <v>0</v>
      </c>
      <c r="J241" s="2">
        <f t="shared" si="10"/>
        <v>0</v>
      </c>
      <c r="K241" s="2">
        <f t="shared" si="11"/>
        <v>0</v>
      </c>
    </row>
    <row r="242" spans="1:11" x14ac:dyDescent="0.25">
      <c r="A242" s="4" t="s">
        <v>74</v>
      </c>
      <c r="B242" s="2" t="s">
        <v>66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f t="shared" si="9"/>
        <v>0</v>
      </c>
      <c r="J242" s="2">
        <f t="shared" si="10"/>
        <v>0</v>
      </c>
      <c r="K242" s="2">
        <f t="shared" si="11"/>
        <v>0</v>
      </c>
    </row>
    <row r="243" spans="1:11" x14ac:dyDescent="0.25">
      <c r="A243" s="4" t="s">
        <v>65</v>
      </c>
      <c r="B243" s="2" t="s">
        <v>64</v>
      </c>
      <c r="C243" s="2">
        <v>500</v>
      </c>
      <c r="D243" s="2">
        <v>450</v>
      </c>
      <c r="E243" s="2">
        <v>27000000</v>
      </c>
      <c r="F243" s="2">
        <v>40</v>
      </c>
      <c r="G243" s="2">
        <v>27</v>
      </c>
      <c r="H243" s="2">
        <v>1350000</v>
      </c>
      <c r="I243" s="2">
        <f t="shared" si="9"/>
        <v>540</v>
      </c>
      <c r="J243" s="2">
        <f t="shared" si="10"/>
        <v>477</v>
      </c>
      <c r="K243" s="2">
        <f t="shared" si="11"/>
        <v>28350000</v>
      </c>
    </row>
    <row r="244" spans="1:11" x14ac:dyDescent="0.25">
      <c r="A244" s="4" t="s">
        <v>65</v>
      </c>
      <c r="B244" s="2" t="s">
        <v>63</v>
      </c>
      <c r="C244" s="2">
        <v>12</v>
      </c>
      <c r="D244" s="2">
        <v>2.7</v>
      </c>
      <c r="E244" s="2">
        <v>237600.00000000003</v>
      </c>
      <c r="F244" s="2">
        <v>10</v>
      </c>
      <c r="G244" s="2">
        <v>0</v>
      </c>
      <c r="H244" s="2">
        <v>0</v>
      </c>
      <c r="I244" s="2">
        <f t="shared" si="9"/>
        <v>22</v>
      </c>
      <c r="J244" s="2">
        <f t="shared" si="10"/>
        <v>2.7</v>
      </c>
      <c r="K244" s="2">
        <f t="shared" si="11"/>
        <v>237600.00000000003</v>
      </c>
    </row>
    <row r="245" spans="1:11" x14ac:dyDescent="0.25">
      <c r="A245" s="4" t="s">
        <v>65</v>
      </c>
      <c r="B245" s="2" t="s">
        <v>62</v>
      </c>
      <c r="C245" s="2">
        <v>12</v>
      </c>
      <c r="D245" s="2">
        <v>2.7</v>
      </c>
      <c r="E245" s="2">
        <v>237600.00000000003</v>
      </c>
      <c r="F245" s="2">
        <v>10</v>
      </c>
      <c r="G245" s="2">
        <v>0</v>
      </c>
      <c r="H245" s="2">
        <v>0</v>
      </c>
      <c r="I245" s="2">
        <f t="shared" si="9"/>
        <v>22</v>
      </c>
      <c r="J245" s="2">
        <f t="shared" si="10"/>
        <v>2.7</v>
      </c>
      <c r="K245" s="2">
        <f t="shared" si="11"/>
        <v>237600.00000000003</v>
      </c>
    </row>
    <row r="246" spans="1:11" x14ac:dyDescent="0.25">
      <c r="A246" s="4" t="s">
        <v>61</v>
      </c>
      <c r="B246" s="2" t="s">
        <v>60</v>
      </c>
      <c r="C246" s="2">
        <v>80</v>
      </c>
      <c r="D246" s="2">
        <v>50.58</v>
      </c>
      <c r="E246" s="2">
        <v>2023200</v>
      </c>
      <c r="F246" s="2">
        <v>35</v>
      </c>
      <c r="G246" s="2">
        <v>15.21</v>
      </c>
      <c r="H246" s="2">
        <v>608400</v>
      </c>
      <c r="I246" s="2">
        <f t="shared" si="9"/>
        <v>115</v>
      </c>
      <c r="J246" s="2">
        <f t="shared" si="10"/>
        <v>65.789999999999992</v>
      </c>
      <c r="K246" s="2">
        <f t="shared" si="11"/>
        <v>2631600</v>
      </c>
    </row>
    <row r="247" spans="1:11" x14ac:dyDescent="0.25">
      <c r="A247" s="4" t="s">
        <v>61</v>
      </c>
      <c r="B247" s="2" t="s">
        <v>59</v>
      </c>
      <c r="C247" s="2">
        <v>300</v>
      </c>
      <c r="D247" s="2">
        <v>101</v>
      </c>
      <c r="E247" s="2">
        <v>7070000</v>
      </c>
      <c r="F247" s="2">
        <v>170</v>
      </c>
      <c r="G247" s="2">
        <v>31.999999999999996</v>
      </c>
      <c r="H247" s="2">
        <v>2239999.9999999995</v>
      </c>
      <c r="I247" s="2">
        <f t="shared" si="9"/>
        <v>470</v>
      </c>
      <c r="J247" s="2">
        <f t="shared" si="10"/>
        <v>133</v>
      </c>
      <c r="K247" s="2">
        <f t="shared" si="11"/>
        <v>9310000</v>
      </c>
    </row>
    <row r="248" spans="1:11" x14ac:dyDescent="0.25">
      <c r="A248" s="4" t="s">
        <v>61</v>
      </c>
      <c r="B248" s="2" t="s">
        <v>58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f t="shared" si="9"/>
        <v>0</v>
      </c>
      <c r="J248" s="2">
        <f t="shared" si="10"/>
        <v>0</v>
      </c>
      <c r="K248" s="2">
        <f t="shared" si="11"/>
        <v>0</v>
      </c>
    </row>
    <row r="249" spans="1:11" x14ac:dyDescent="0.25">
      <c r="A249" s="4" t="s">
        <v>61</v>
      </c>
      <c r="B249" s="2" t="s">
        <v>57</v>
      </c>
      <c r="C249" s="2">
        <v>140</v>
      </c>
      <c r="D249" s="2">
        <v>28</v>
      </c>
      <c r="E249" s="2">
        <v>2675200</v>
      </c>
      <c r="F249" s="2">
        <v>4</v>
      </c>
      <c r="G249" s="2">
        <v>0</v>
      </c>
      <c r="H249" s="2">
        <v>0</v>
      </c>
      <c r="I249" s="2">
        <f t="shared" si="9"/>
        <v>144</v>
      </c>
      <c r="J249" s="2">
        <f t="shared" si="10"/>
        <v>28</v>
      </c>
      <c r="K249" s="2">
        <f t="shared" si="11"/>
        <v>2675200</v>
      </c>
    </row>
    <row r="250" spans="1:11" x14ac:dyDescent="0.25">
      <c r="A250" s="4" t="s">
        <v>61</v>
      </c>
      <c r="B250" s="2" t="s">
        <v>56</v>
      </c>
      <c r="C250" s="2">
        <v>85</v>
      </c>
      <c r="D250" s="2">
        <v>51</v>
      </c>
      <c r="E250" s="2">
        <v>3060000</v>
      </c>
      <c r="F250" s="2">
        <v>25</v>
      </c>
      <c r="G250" s="2">
        <v>15.75</v>
      </c>
      <c r="H250" s="2">
        <v>945000</v>
      </c>
      <c r="I250" s="2">
        <f t="shared" si="9"/>
        <v>110</v>
      </c>
      <c r="J250" s="2">
        <f t="shared" si="10"/>
        <v>66.75</v>
      </c>
      <c r="K250" s="2">
        <f t="shared" si="11"/>
        <v>4005000</v>
      </c>
    </row>
    <row r="251" spans="1:11" x14ac:dyDescent="0.25">
      <c r="A251" s="4" t="s">
        <v>61</v>
      </c>
      <c r="B251" s="2" t="s">
        <v>55</v>
      </c>
      <c r="C251" s="2">
        <v>52</v>
      </c>
      <c r="D251" s="2">
        <v>14</v>
      </c>
      <c r="E251" s="2">
        <v>936000</v>
      </c>
      <c r="F251" s="2">
        <v>20</v>
      </c>
      <c r="G251" s="2">
        <v>5</v>
      </c>
      <c r="H251" s="2">
        <v>600000</v>
      </c>
      <c r="I251" s="2">
        <f t="shared" si="9"/>
        <v>72</v>
      </c>
      <c r="J251" s="2">
        <f t="shared" si="10"/>
        <v>19</v>
      </c>
      <c r="K251" s="2">
        <f t="shared" si="11"/>
        <v>1536000</v>
      </c>
    </row>
    <row r="252" spans="1:11" x14ac:dyDescent="0.25">
      <c r="A252" s="4" t="s">
        <v>54</v>
      </c>
      <c r="B252" s="2" t="s">
        <v>53</v>
      </c>
      <c r="C252" s="2">
        <v>155</v>
      </c>
      <c r="D252" s="2">
        <v>83</v>
      </c>
      <c r="E252" s="2">
        <v>4150000</v>
      </c>
      <c r="F252" s="2">
        <v>75</v>
      </c>
      <c r="G252" s="2">
        <v>20</v>
      </c>
      <c r="H252" s="2">
        <v>1000000</v>
      </c>
      <c r="I252" s="2">
        <f t="shared" si="9"/>
        <v>230</v>
      </c>
      <c r="J252" s="2">
        <f t="shared" si="10"/>
        <v>103</v>
      </c>
      <c r="K252" s="2">
        <f t="shared" si="11"/>
        <v>5150000</v>
      </c>
    </row>
    <row r="253" spans="1:11" x14ac:dyDescent="0.25">
      <c r="A253" s="4" t="s">
        <v>54</v>
      </c>
      <c r="B253" s="2" t="s">
        <v>52</v>
      </c>
      <c r="C253" s="2">
        <v>267</v>
      </c>
      <c r="D253" s="2">
        <v>255.99999999999997</v>
      </c>
      <c r="E253" s="2">
        <v>10239999.999999998</v>
      </c>
      <c r="F253" s="2">
        <v>132</v>
      </c>
      <c r="G253" s="2">
        <v>116.99999999999999</v>
      </c>
      <c r="H253" s="2">
        <v>4679999.9999999991</v>
      </c>
      <c r="I253" s="2">
        <f t="shared" si="9"/>
        <v>399</v>
      </c>
      <c r="J253" s="2">
        <f t="shared" si="10"/>
        <v>372.99999999999994</v>
      </c>
      <c r="K253" s="2">
        <f t="shared" si="11"/>
        <v>14919999.999999996</v>
      </c>
    </row>
    <row r="254" spans="1:11" x14ac:dyDescent="0.25">
      <c r="A254" s="4" t="s">
        <v>54</v>
      </c>
      <c r="B254" s="2" t="s">
        <v>51</v>
      </c>
      <c r="C254" s="2">
        <v>194</v>
      </c>
      <c r="D254" s="2">
        <v>105</v>
      </c>
      <c r="E254" s="2">
        <v>4200000</v>
      </c>
      <c r="F254" s="2">
        <v>13</v>
      </c>
      <c r="G254" s="2">
        <v>7</v>
      </c>
      <c r="H254" s="2">
        <v>280000</v>
      </c>
      <c r="I254" s="2">
        <f t="shared" si="9"/>
        <v>207</v>
      </c>
      <c r="J254" s="2">
        <f t="shared" si="10"/>
        <v>112</v>
      </c>
      <c r="K254" s="2">
        <f t="shared" si="11"/>
        <v>4480000</v>
      </c>
    </row>
    <row r="255" spans="1:11" x14ac:dyDescent="0.25">
      <c r="A255" s="4" t="s">
        <v>54</v>
      </c>
      <c r="B255" s="2" t="s">
        <v>50</v>
      </c>
      <c r="C255" s="2">
        <v>500</v>
      </c>
      <c r="D255" s="2">
        <v>700</v>
      </c>
      <c r="E255" s="2">
        <v>35000000</v>
      </c>
      <c r="F255" s="2">
        <v>550</v>
      </c>
      <c r="G255" s="2">
        <v>600</v>
      </c>
      <c r="H255" s="2">
        <v>33000000</v>
      </c>
      <c r="I255" s="2">
        <f t="shared" si="9"/>
        <v>1050</v>
      </c>
      <c r="J255" s="2">
        <f t="shared" si="10"/>
        <v>1300</v>
      </c>
      <c r="K255" s="2">
        <f t="shared" si="11"/>
        <v>68000000</v>
      </c>
    </row>
    <row r="256" spans="1:11" x14ac:dyDescent="0.25">
      <c r="A256" s="4" t="s">
        <v>49</v>
      </c>
      <c r="B256" s="2" t="s">
        <v>48</v>
      </c>
      <c r="C256" s="2">
        <v>38</v>
      </c>
      <c r="D256" s="2">
        <v>34.200000000000003</v>
      </c>
      <c r="E256" s="2">
        <v>2052000</v>
      </c>
      <c r="F256" s="2">
        <v>36</v>
      </c>
      <c r="G256" s="2">
        <v>32.4</v>
      </c>
      <c r="H256" s="2">
        <v>1920000</v>
      </c>
      <c r="I256" s="2">
        <f t="shared" si="9"/>
        <v>74</v>
      </c>
      <c r="J256" s="2">
        <f t="shared" si="10"/>
        <v>66.599999999999994</v>
      </c>
      <c r="K256" s="2">
        <f t="shared" si="11"/>
        <v>3972000</v>
      </c>
    </row>
    <row r="257" spans="1:11" x14ac:dyDescent="0.25">
      <c r="A257" s="4" t="s">
        <v>49</v>
      </c>
      <c r="B257" s="2" t="s">
        <v>47</v>
      </c>
      <c r="C257" s="2">
        <v>140</v>
      </c>
      <c r="D257" s="2">
        <v>126</v>
      </c>
      <c r="E257" s="2">
        <v>5040000</v>
      </c>
      <c r="F257" s="2">
        <v>32</v>
      </c>
      <c r="G257" s="2">
        <v>28.8</v>
      </c>
      <c r="H257" s="2">
        <v>1152000</v>
      </c>
      <c r="I257" s="2">
        <f t="shared" si="9"/>
        <v>172</v>
      </c>
      <c r="J257" s="2">
        <f t="shared" si="10"/>
        <v>154.80000000000001</v>
      </c>
      <c r="K257" s="2">
        <f t="shared" si="11"/>
        <v>6192000</v>
      </c>
    </row>
    <row r="258" spans="1:11" x14ac:dyDescent="0.25">
      <c r="A258" s="4" t="s">
        <v>49</v>
      </c>
      <c r="B258" s="2" t="s">
        <v>46</v>
      </c>
      <c r="C258" s="2">
        <v>315</v>
      </c>
      <c r="D258" s="2">
        <v>142</v>
      </c>
      <c r="E258" s="2">
        <v>8520000</v>
      </c>
      <c r="F258" s="2">
        <v>235</v>
      </c>
      <c r="G258" s="2">
        <v>38</v>
      </c>
      <c r="H258" s="2">
        <v>2280000</v>
      </c>
      <c r="I258" s="2">
        <f t="shared" ref="I258:I297" si="12">C258+F258</f>
        <v>550</v>
      </c>
      <c r="J258" s="2">
        <f t="shared" ref="J258:J297" si="13">D258+G258</f>
        <v>180</v>
      </c>
      <c r="K258" s="2">
        <f t="shared" ref="K258:K297" si="14">E258+H258</f>
        <v>10800000</v>
      </c>
    </row>
    <row r="259" spans="1:11" x14ac:dyDescent="0.25">
      <c r="A259" s="4" t="s">
        <v>45</v>
      </c>
      <c r="B259" s="2" t="s">
        <v>44</v>
      </c>
      <c r="C259" s="2">
        <v>360</v>
      </c>
      <c r="D259" s="2">
        <v>162</v>
      </c>
      <c r="E259" s="2">
        <v>9720000</v>
      </c>
      <c r="F259" s="2">
        <v>285</v>
      </c>
      <c r="G259" s="2">
        <v>64.125</v>
      </c>
      <c r="H259" s="2">
        <v>3847500</v>
      </c>
      <c r="I259" s="2">
        <f t="shared" si="12"/>
        <v>645</v>
      </c>
      <c r="J259" s="2">
        <f t="shared" si="13"/>
        <v>226.125</v>
      </c>
      <c r="K259" s="2">
        <f t="shared" si="14"/>
        <v>13567500</v>
      </c>
    </row>
    <row r="260" spans="1:11" x14ac:dyDescent="0.25">
      <c r="A260" s="4" t="s">
        <v>45</v>
      </c>
      <c r="B260" s="2" t="s">
        <v>43</v>
      </c>
      <c r="C260" s="2">
        <v>500</v>
      </c>
      <c r="D260" s="2">
        <v>585</v>
      </c>
      <c r="E260" s="2">
        <v>40950000</v>
      </c>
      <c r="F260" s="2">
        <v>348</v>
      </c>
      <c r="G260" s="2">
        <v>407.16</v>
      </c>
      <c r="H260" s="2">
        <v>28501200</v>
      </c>
      <c r="I260" s="2">
        <f t="shared" si="12"/>
        <v>848</v>
      </c>
      <c r="J260" s="2">
        <f t="shared" si="13"/>
        <v>992.16000000000008</v>
      </c>
      <c r="K260" s="2">
        <f t="shared" si="14"/>
        <v>69451200</v>
      </c>
    </row>
    <row r="261" spans="1:11" x14ac:dyDescent="0.25">
      <c r="A261" s="4" t="s">
        <v>45</v>
      </c>
      <c r="B261" s="2" t="s">
        <v>42</v>
      </c>
      <c r="C261" s="2">
        <v>2250</v>
      </c>
      <c r="D261" s="2">
        <v>2320</v>
      </c>
      <c r="E261" s="2">
        <v>116000000</v>
      </c>
      <c r="F261" s="2">
        <v>3160</v>
      </c>
      <c r="G261" s="2">
        <v>3430</v>
      </c>
      <c r="H261" s="2">
        <v>171500000</v>
      </c>
      <c r="I261" s="2">
        <f t="shared" si="12"/>
        <v>5410</v>
      </c>
      <c r="J261" s="2">
        <f t="shared" si="13"/>
        <v>5750</v>
      </c>
      <c r="K261" s="2">
        <f t="shared" si="14"/>
        <v>287500000</v>
      </c>
    </row>
    <row r="262" spans="1:11" x14ac:dyDescent="0.25">
      <c r="A262" s="4" t="s">
        <v>45</v>
      </c>
      <c r="B262" s="2" t="s">
        <v>41</v>
      </c>
      <c r="C262" s="2">
        <v>3250</v>
      </c>
      <c r="D262" s="2">
        <v>731.25</v>
      </c>
      <c r="E262" s="2">
        <v>36562500</v>
      </c>
      <c r="F262" s="2">
        <v>4800</v>
      </c>
      <c r="G262" s="2">
        <v>1620</v>
      </c>
      <c r="H262" s="2">
        <v>92340000</v>
      </c>
      <c r="I262" s="2">
        <f t="shared" si="12"/>
        <v>8050</v>
      </c>
      <c r="J262" s="2">
        <f t="shared" si="13"/>
        <v>2351.25</v>
      </c>
      <c r="K262" s="2">
        <f t="shared" si="14"/>
        <v>128902500</v>
      </c>
    </row>
    <row r="263" spans="1:11" x14ac:dyDescent="0.25">
      <c r="A263" s="4" t="s">
        <v>40</v>
      </c>
      <c r="B263" s="2" t="s">
        <v>39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f t="shared" si="12"/>
        <v>0</v>
      </c>
      <c r="J263" s="2">
        <f t="shared" si="13"/>
        <v>0</v>
      </c>
      <c r="K263" s="2">
        <f t="shared" si="14"/>
        <v>0</v>
      </c>
    </row>
    <row r="264" spans="1:11" x14ac:dyDescent="0.25">
      <c r="A264" s="4" t="s">
        <v>40</v>
      </c>
      <c r="B264" s="2" t="s">
        <v>38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f t="shared" si="12"/>
        <v>0</v>
      </c>
      <c r="J264" s="2">
        <f t="shared" si="13"/>
        <v>0</v>
      </c>
      <c r="K264" s="2">
        <f t="shared" si="14"/>
        <v>0</v>
      </c>
    </row>
    <row r="265" spans="1:11" x14ac:dyDescent="0.25">
      <c r="A265" s="4" t="s">
        <v>40</v>
      </c>
      <c r="B265" s="2" t="s">
        <v>37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f t="shared" si="12"/>
        <v>0</v>
      </c>
      <c r="J265" s="2">
        <f t="shared" si="13"/>
        <v>0</v>
      </c>
      <c r="K265" s="2">
        <f t="shared" si="14"/>
        <v>0</v>
      </c>
    </row>
    <row r="266" spans="1:11" x14ac:dyDescent="0.25">
      <c r="A266" s="4" t="s">
        <v>40</v>
      </c>
      <c r="B266" s="2" t="s">
        <v>36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f t="shared" si="12"/>
        <v>0</v>
      </c>
      <c r="J266" s="2">
        <f t="shared" si="13"/>
        <v>0</v>
      </c>
      <c r="K266" s="2">
        <f t="shared" si="14"/>
        <v>0</v>
      </c>
    </row>
    <row r="267" spans="1:11" x14ac:dyDescent="0.25">
      <c r="A267" s="4" t="s">
        <v>40</v>
      </c>
      <c r="B267" s="2" t="s">
        <v>35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f t="shared" si="12"/>
        <v>0</v>
      </c>
      <c r="J267" s="2">
        <f t="shared" si="13"/>
        <v>0</v>
      </c>
      <c r="K267" s="2">
        <f t="shared" si="14"/>
        <v>0</v>
      </c>
    </row>
    <row r="268" spans="1:11" x14ac:dyDescent="0.25">
      <c r="A268" s="4" t="s">
        <v>34</v>
      </c>
      <c r="B268" s="2" t="s">
        <v>33</v>
      </c>
      <c r="C268" s="2">
        <v>50</v>
      </c>
      <c r="D268" s="2">
        <v>45</v>
      </c>
      <c r="E268" s="2">
        <v>4050000</v>
      </c>
      <c r="F268" s="2">
        <v>32</v>
      </c>
      <c r="G268" s="2">
        <v>28.8</v>
      </c>
      <c r="H268" s="2">
        <v>2880000</v>
      </c>
      <c r="I268" s="2">
        <f t="shared" si="12"/>
        <v>82</v>
      </c>
      <c r="J268" s="2">
        <f t="shared" si="13"/>
        <v>73.8</v>
      </c>
      <c r="K268" s="2">
        <f t="shared" si="14"/>
        <v>6930000</v>
      </c>
    </row>
    <row r="269" spans="1:11" x14ac:dyDescent="0.25">
      <c r="A269" s="4" t="s">
        <v>34</v>
      </c>
      <c r="B269" s="2" t="s">
        <v>32</v>
      </c>
      <c r="C269" s="2">
        <v>20</v>
      </c>
      <c r="D269" s="2">
        <v>4</v>
      </c>
      <c r="E269" s="2">
        <v>200000</v>
      </c>
      <c r="F269" s="2">
        <v>0</v>
      </c>
      <c r="G269" s="2">
        <v>0</v>
      </c>
      <c r="H269" s="2">
        <v>0</v>
      </c>
      <c r="I269" s="2">
        <f t="shared" si="12"/>
        <v>20</v>
      </c>
      <c r="J269" s="2">
        <f t="shared" si="13"/>
        <v>4</v>
      </c>
      <c r="K269" s="2">
        <f t="shared" si="14"/>
        <v>200000</v>
      </c>
    </row>
    <row r="270" spans="1:11" x14ac:dyDescent="0.25">
      <c r="A270" s="4" t="s">
        <v>34</v>
      </c>
      <c r="B270" s="2" t="s">
        <v>31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f t="shared" si="12"/>
        <v>0</v>
      </c>
      <c r="J270" s="2">
        <f t="shared" si="13"/>
        <v>0</v>
      </c>
      <c r="K270" s="2">
        <f t="shared" si="14"/>
        <v>0</v>
      </c>
    </row>
    <row r="271" spans="1:11" x14ac:dyDescent="0.25">
      <c r="A271" s="4" t="s">
        <v>34</v>
      </c>
      <c r="B271" s="2" t="s">
        <v>30</v>
      </c>
      <c r="C271" s="2">
        <v>70</v>
      </c>
      <c r="D271" s="2">
        <v>0.875</v>
      </c>
      <c r="E271" s="2">
        <v>43750</v>
      </c>
      <c r="F271" s="2">
        <v>0</v>
      </c>
      <c r="G271" s="2">
        <v>0</v>
      </c>
      <c r="H271" s="2">
        <v>0</v>
      </c>
      <c r="I271" s="2">
        <f t="shared" si="12"/>
        <v>70</v>
      </c>
      <c r="J271" s="2">
        <f t="shared" si="13"/>
        <v>0.875</v>
      </c>
      <c r="K271" s="2">
        <f t="shared" si="14"/>
        <v>43750</v>
      </c>
    </row>
    <row r="272" spans="1:11" x14ac:dyDescent="0.25">
      <c r="A272" s="4" t="s">
        <v>34</v>
      </c>
      <c r="B272" s="2" t="s">
        <v>29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f t="shared" si="12"/>
        <v>0</v>
      </c>
      <c r="J272" s="2">
        <f t="shared" si="13"/>
        <v>0</v>
      </c>
      <c r="K272" s="2">
        <f t="shared" si="14"/>
        <v>0</v>
      </c>
    </row>
    <row r="273" spans="1:11" x14ac:dyDescent="0.25">
      <c r="A273" s="4" t="s">
        <v>34</v>
      </c>
      <c r="B273" s="2" t="s">
        <v>28</v>
      </c>
      <c r="C273" s="2">
        <v>5</v>
      </c>
      <c r="D273" s="2">
        <v>5</v>
      </c>
      <c r="E273" s="2">
        <v>450000</v>
      </c>
      <c r="F273" s="2">
        <v>2</v>
      </c>
      <c r="G273" s="2">
        <v>2</v>
      </c>
      <c r="H273" s="2">
        <v>180000</v>
      </c>
      <c r="I273" s="2">
        <f t="shared" si="12"/>
        <v>7</v>
      </c>
      <c r="J273" s="2">
        <f t="shared" si="13"/>
        <v>7</v>
      </c>
      <c r="K273" s="2">
        <f t="shared" si="14"/>
        <v>630000</v>
      </c>
    </row>
    <row r="274" spans="1:11" x14ac:dyDescent="0.25">
      <c r="A274" s="4" t="s">
        <v>27</v>
      </c>
      <c r="B274" s="2" t="s">
        <v>26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f t="shared" si="12"/>
        <v>0</v>
      </c>
      <c r="J274" s="2">
        <f t="shared" si="13"/>
        <v>0</v>
      </c>
      <c r="K274" s="2">
        <f t="shared" si="14"/>
        <v>0</v>
      </c>
    </row>
    <row r="275" spans="1:11" x14ac:dyDescent="0.25">
      <c r="A275" s="4" t="s">
        <v>27</v>
      </c>
      <c r="B275" s="2" t="s">
        <v>25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f t="shared" si="12"/>
        <v>0</v>
      </c>
      <c r="J275" s="2">
        <f t="shared" si="13"/>
        <v>0</v>
      </c>
      <c r="K275" s="2">
        <f t="shared" si="14"/>
        <v>0</v>
      </c>
    </row>
    <row r="276" spans="1:11" x14ac:dyDescent="0.25">
      <c r="A276" s="4" t="s">
        <v>27</v>
      </c>
      <c r="B276" s="2" t="s">
        <v>24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f t="shared" si="12"/>
        <v>0</v>
      </c>
      <c r="J276" s="2">
        <f t="shared" si="13"/>
        <v>0</v>
      </c>
      <c r="K276" s="2">
        <f t="shared" si="14"/>
        <v>0</v>
      </c>
    </row>
    <row r="277" spans="1:11" x14ac:dyDescent="0.25">
      <c r="A277" s="4" t="s">
        <v>27</v>
      </c>
      <c r="B277" s="2" t="s">
        <v>23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f t="shared" si="12"/>
        <v>0</v>
      </c>
      <c r="J277" s="2">
        <f t="shared" si="13"/>
        <v>0</v>
      </c>
      <c r="K277" s="2">
        <f t="shared" si="14"/>
        <v>0</v>
      </c>
    </row>
    <row r="278" spans="1:11" x14ac:dyDescent="0.25">
      <c r="A278" s="4" t="s">
        <v>27</v>
      </c>
      <c r="B278" s="2" t="s">
        <v>22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f t="shared" si="12"/>
        <v>0</v>
      </c>
      <c r="J278" s="2">
        <f t="shared" si="13"/>
        <v>0</v>
      </c>
      <c r="K278" s="2">
        <f t="shared" si="14"/>
        <v>0</v>
      </c>
    </row>
    <row r="279" spans="1:11" x14ac:dyDescent="0.25">
      <c r="A279" s="4" t="s">
        <v>27</v>
      </c>
      <c r="B279" s="2" t="s">
        <v>21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f t="shared" si="12"/>
        <v>0</v>
      </c>
      <c r="J279" s="2">
        <f t="shared" si="13"/>
        <v>0</v>
      </c>
      <c r="K279" s="2">
        <f t="shared" si="14"/>
        <v>0</v>
      </c>
    </row>
    <row r="280" spans="1:11" x14ac:dyDescent="0.25">
      <c r="A280" s="4" t="s">
        <v>20</v>
      </c>
      <c r="B280" s="2" t="s">
        <v>19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f t="shared" si="12"/>
        <v>0</v>
      </c>
      <c r="J280" s="2">
        <f t="shared" si="13"/>
        <v>0</v>
      </c>
      <c r="K280" s="2">
        <f t="shared" si="14"/>
        <v>0</v>
      </c>
    </row>
    <row r="281" spans="1:11" x14ac:dyDescent="0.25">
      <c r="A281" s="4" t="s">
        <v>20</v>
      </c>
      <c r="B281" s="2" t="s">
        <v>18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f t="shared" si="12"/>
        <v>0</v>
      </c>
      <c r="J281" s="2">
        <f t="shared" si="13"/>
        <v>0</v>
      </c>
      <c r="K281" s="2">
        <f t="shared" si="14"/>
        <v>0</v>
      </c>
    </row>
    <row r="282" spans="1:11" x14ac:dyDescent="0.25">
      <c r="A282" s="4" t="s">
        <v>20</v>
      </c>
      <c r="B282" s="2" t="s">
        <v>17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f t="shared" si="12"/>
        <v>0</v>
      </c>
      <c r="J282" s="2">
        <f t="shared" si="13"/>
        <v>0</v>
      </c>
      <c r="K282" s="2">
        <f t="shared" si="14"/>
        <v>0</v>
      </c>
    </row>
    <row r="283" spans="1:11" x14ac:dyDescent="0.25">
      <c r="A283" s="4" t="s">
        <v>20</v>
      </c>
      <c r="B283" s="2" t="s">
        <v>16</v>
      </c>
      <c r="C283" s="2">
        <v>9</v>
      </c>
      <c r="D283" s="2">
        <v>4.05</v>
      </c>
      <c r="E283" s="2">
        <v>336150</v>
      </c>
      <c r="F283" s="2">
        <v>6.2</v>
      </c>
      <c r="G283" s="2">
        <v>3</v>
      </c>
      <c r="H283" s="2">
        <v>252000</v>
      </c>
      <c r="I283" s="2">
        <f t="shared" si="12"/>
        <v>15.2</v>
      </c>
      <c r="J283" s="2">
        <f t="shared" si="13"/>
        <v>7.05</v>
      </c>
      <c r="K283" s="2">
        <f t="shared" si="14"/>
        <v>588150</v>
      </c>
    </row>
    <row r="284" spans="1:11" x14ac:dyDescent="0.25">
      <c r="A284" s="4" t="s">
        <v>20</v>
      </c>
      <c r="B284" s="2" t="s">
        <v>15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f t="shared" si="12"/>
        <v>0</v>
      </c>
      <c r="J284" s="2">
        <f t="shared" si="13"/>
        <v>0</v>
      </c>
      <c r="K284" s="2">
        <f t="shared" si="14"/>
        <v>0</v>
      </c>
    </row>
    <row r="285" spans="1:11" x14ac:dyDescent="0.25">
      <c r="A285" s="4" t="s">
        <v>14</v>
      </c>
      <c r="B285" s="2" t="s">
        <v>13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f t="shared" si="12"/>
        <v>0</v>
      </c>
      <c r="J285" s="2">
        <f t="shared" si="13"/>
        <v>0</v>
      </c>
      <c r="K285" s="2">
        <f t="shared" si="14"/>
        <v>0</v>
      </c>
    </row>
    <row r="286" spans="1:11" x14ac:dyDescent="0.25">
      <c r="A286" s="4" t="s">
        <v>14</v>
      </c>
      <c r="B286" s="2" t="s">
        <v>12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f t="shared" si="12"/>
        <v>0</v>
      </c>
      <c r="J286" s="2">
        <f t="shared" si="13"/>
        <v>0</v>
      </c>
      <c r="K286" s="2">
        <f t="shared" si="14"/>
        <v>0</v>
      </c>
    </row>
    <row r="287" spans="1:11" x14ac:dyDescent="0.25">
      <c r="A287" s="4" t="s">
        <v>14</v>
      </c>
      <c r="B287" s="2" t="s">
        <v>11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f t="shared" si="12"/>
        <v>0</v>
      </c>
      <c r="J287" s="2">
        <f t="shared" si="13"/>
        <v>0</v>
      </c>
      <c r="K287" s="2">
        <f t="shared" si="14"/>
        <v>0</v>
      </c>
    </row>
    <row r="288" spans="1:11" x14ac:dyDescent="0.25">
      <c r="A288" s="4" t="s">
        <v>14</v>
      </c>
      <c r="B288" s="2" t="s">
        <v>10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f t="shared" si="12"/>
        <v>0</v>
      </c>
      <c r="J288" s="2">
        <f t="shared" si="13"/>
        <v>0</v>
      </c>
      <c r="K288" s="2">
        <f t="shared" si="14"/>
        <v>0</v>
      </c>
    </row>
    <row r="289" spans="1:11" x14ac:dyDescent="0.25">
      <c r="A289" s="4" t="s">
        <v>14</v>
      </c>
      <c r="B289" s="2" t="s">
        <v>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f t="shared" si="12"/>
        <v>0</v>
      </c>
      <c r="J289" s="2">
        <f t="shared" si="13"/>
        <v>0</v>
      </c>
      <c r="K289" s="2">
        <f t="shared" si="14"/>
        <v>0</v>
      </c>
    </row>
    <row r="290" spans="1:11" x14ac:dyDescent="0.25">
      <c r="A290" s="4" t="s">
        <v>14</v>
      </c>
      <c r="B290" s="2" t="s">
        <v>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f t="shared" si="12"/>
        <v>0</v>
      </c>
      <c r="J290" s="2">
        <f t="shared" si="13"/>
        <v>0</v>
      </c>
      <c r="K290" s="2">
        <f t="shared" si="14"/>
        <v>0</v>
      </c>
    </row>
    <row r="291" spans="1:11" x14ac:dyDescent="0.25">
      <c r="A291" s="4" t="s">
        <v>14</v>
      </c>
      <c r="B291" s="2" t="s">
        <v>7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f t="shared" si="12"/>
        <v>0</v>
      </c>
      <c r="J291" s="2">
        <f t="shared" si="13"/>
        <v>0</v>
      </c>
      <c r="K291" s="2">
        <f t="shared" si="14"/>
        <v>0</v>
      </c>
    </row>
    <row r="292" spans="1:11" x14ac:dyDescent="0.25">
      <c r="A292" s="4" t="s">
        <v>14</v>
      </c>
      <c r="B292" s="2" t="s">
        <v>6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f t="shared" si="12"/>
        <v>0</v>
      </c>
      <c r="J292" s="2">
        <f t="shared" si="13"/>
        <v>0</v>
      </c>
      <c r="K292" s="2">
        <f t="shared" si="14"/>
        <v>0</v>
      </c>
    </row>
    <row r="293" spans="1:11" x14ac:dyDescent="0.25">
      <c r="A293" s="4" t="s">
        <v>5</v>
      </c>
      <c r="B293" s="2" t="s">
        <v>4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f t="shared" si="12"/>
        <v>0</v>
      </c>
      <c r="J293" s="2">
        <f t="shared" si="13"/>
        <v>0</v>
      </c>
      <c r="K293" s="2">
        <f t="shared" si="14"/>
        <v>0</v>
      </c>
    </row>
    <row r="294" spans="1:11" x14ac:dyDescent="0.25">
      <c r="A294" s="4" t="s">
        <v>5</v>
      </c>
      <c r="B294" s="2" t="s">
        <v>3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f t="shared" si="12"/>
        <v>0</v>
      </c>
      <c r="J294" s="2">
        <f t="shared" si="13"/>
        <v>0</v>
      </c>
      <c r="K294" s="2">
        <f t="shared" si="14"/>
        <v>0</v>
      </c>
    </row>
    <row r="295" spans="1:11" x14ac:dyDescent="0.25">
      <c r="A295" s="4" t="s">
        <v>5</v>
      </c>
      <c r="B295" s="2" t="s">
        <v>2</v>
      </c>
      <c r="C295" s="2">
        <v>5</v>
      </c>
      <c r="D295" s="2">
        <v>2.25</v>
      </c>
      <c r="E295" s="2">
        <v>135000</v>
      </c>
      <c r="F295" s="2">
        <v>0</v>
      </c>
      <c r="G295" s="2">
        <v>0</v>
      </c>
      <c r="H295" s="2">
        <v>0</v>
      </c>
      <c r="I295" s="2">
        <f t="shared" si="12"/>
        <v>5</v>
      </c>
      <c r="J295" s="2">
        <f t="shared" si="13"/>
        <v>2.25</v>
      </c>
      <c r="K295" s="2">
        <f t="shared" si="14"/>
        <v>135000</v>
      </c>
    </row>
    <row r="296" spans="1:11" x14ac:dyDescent="0.25">
      <c r="A296" s="4" t="s">
        <v>5</v>
      </c>
      <c r="B296" s="2" t="s">
        <v>1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f t="shared" si="12"/>
        <v>0</v>
      </c>
      <c r="J296" s="2">
        <f t="shared" si="13"/>
        <v>0</v>
      </c>
      <c r="K296" s="2">
        <f t="shared" si="14"/>
        <v>0</v>
      </c>
    </row>
    <row r="297" spans="1:11" x14ac:dyDescent="0.25">
      <c r="A297" s="1" t="s">
        <v>0</v>
      </c>
      <c r="B297" s="1"/>
      <c r="C297" s="1">
        <v>120448.35</v>
      </c>
      <c r="D297" s="1">
        <v>73220.770499999999</v>
      </c>
      <c r="E297" s="1">
        <v>3533224033.0999999</v>
      </c>
      <c r="F297" s="1">
        <v>134220.35000000003</v>
      </c>
      <c r="G297" s="1">
        <v>73236.278400000025</v>
      </c>
      <c r="H297" s="1">
        <v>3455637942</v>
      </c>
      <c r="I297" s="1">
        <f t="shared" si="12"/>
        <v>254668.70000000004</v>
      </c>
      <c r="J297" s="1">
        <f t="shared" si="13"/>
        <v>146457.04890000002</v>
      </c>
      <c r="K297" s="1">
        <f t="shared" si="14"/>
        <v>6988861975.1000004</v>
      </c>
    </row>
    <row r="298" spans="1:11" x14ac:dyDescent="0.25">
      <c r="I298">
        <v>227809</v>
      </c>
      <c r="J298">
        <v>146806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COWPEA 2017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2020-02-12T07:42:55Z</dcterms:created>
  <dcterms:modified xsi:type="dcterms:W3CDTF">2020-02-14T07:50:23Z</dcterms:modified>
</cp:coreProperties>
</file>