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</calcChain>
</file>

<file path=xl/sharedStrings.xml><?xml version="1.0" encoding="utf-8"?>
<sst xmlns="http://schemas.openxmlformats.org/spreadsheetml/2006/main" count="79" uniqueCount="67">
  <si>
    <t>TOMATOES</t>
  </si>
  <si>
    <t>YEAR 2012</t>
  </si>
  <si>
    <t>YEAR 2013</t>
  </si>
  <si>
    <t>YEAR 2014</t>
  </si>
  <si>
    <t>YEAR 2015</t>
  </si>
  <si>
    <t>YEAR 2016</t>
  </si>
  <si>
    <t>County</t>
  </si>
  <si>
    <t>Harvested Area (Ha)</t>
  </si>
  <si>
    <t>Production (MT)</t>
  </si>
  <si>
    <t>Value (Ksh)</t>
  </si>
  <si>
    <t>Baringo</t>
  </si>
  <si>
    <t>Bomet</t>
  </si>
  <si>
    <t>Bungoma</t>
  </si>
  <si>
    <t>Busia</t>
  </si>
  <si>
    <t>Elgeyo Marakwet</t>
  </si>
  <si>
    <t>Embu</t>
  </si>
  <si>
    <t>Garissa</t>
  </si>
  <si>
    <t>Homabay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</si>
  <si>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</si>
  <si>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</si>
  <si>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</si>
  <si>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</si>
  <si>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</si>
  <si>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</si>
  <si>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</si>
  <si>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</si>
  <si>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</si>
  <si>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</si>
  <si>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</si>
  <si>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</si>
  <si>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</si>
  <si>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</si>
  <si>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</si>
  <si>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Marsabit</t>
  </si>
  <si>
    <t>Meru</t>
  </si>
  <si>
    <t>Migori</t>
  </si>
  <si>
    <t>Mombasa</t>
  </si>
  <si>
    <t>Muranga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</si>
  <si>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</si>
  <si>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</si>
  <si>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</si>
  <si>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</si>
  <si>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</si>
  <si>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</si>
  <si>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</si>
  <si>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</si>
  <si>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</si>
  <si>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 Taveta</t>
  </si>
  <si>
    <t>Tana River</t>
  </si>
  <si>
    <t>Tharaka Nithi</t>
  </si>
  <si>
    <t>Tranzoia</t>
  </si>
  <si>
    <t>Turkana</t>
  </si>
  <si>
    <t>Uasin Gishu</t>
  </si>
  <si>
    <t>Vihiga</t>
  </si>
  <si>
    <t>WEST POKOT</t>
  </si>
  <si>
    <t>Total</t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</si>
  <si>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</si>
  <si>
    <r>
      <t xml:space="preserve">·    </t>
    </r>
    <r>
      <rPr>
        <b/>
        <sz val="11"/>
        <rFont val="Arial"/>
        <family val="2"/>
      </rPr>
      <t>Responsible Agency: Horticulrual crops Directorate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</si>
  <si>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</si>
  <si>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</si>
  <si>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Values in Kenya Shillings (Ksh)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</si>
  <si>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</si>
  <si>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</si>
  <si>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</si>
  <si>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Tomato Production and Values by Counties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</si>
  <si>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Values of Tomato in Kenya by Counties</t>
    </r>
  </si>
  <si>
    <t>KENY TOMATO PRODUCTION BY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</si>
</sst>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0" borderId="5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0" fillId="0" borderId="6" xfId="1" applyNumberFormat="1" applyFont="1" applyBorder="1"/>
    <xf numFmtId="164" fontId="5" fillId="0" borderId="7" xfId="1" applyNumberFormat="1" applyFont="1" applyBorder="1" applyAlignment="1">
      <alignment horizontal="right" vertical="center"/>
    </xf>
    <xf numFmtId="164" fontId="4" fillId="0" borderId="5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43" fontId="0" fillId="0" borderId="6" xfId="1" applyFont="1" applyBorder="1"/>
    <xf numFmtId="0" fontId="5" fillId="2" borderId="1" xfId="0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 indent="4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indent="4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topLeftCell="A25" workbookViewId="0">
      <selection activeCell="H25" sqref="H25"/>
    </sheetView>
  </sheetViews>
  <sheetFormatPr defaultRowHeight="15" x14ac:dyDescent="0.25"/>
  <cols>
    <col min="1" max="1" width="17.85546875" customWidth="1"/>
    <col min="3" max="3" width="10.5703125" customWidth="1"/>
    <col min="4" max="4" width="12.5703125" customWidth="1"/>
    <col min="5" max="5" width="12.7109375" customWidth="1"/>
    <col min="6" max="6" width="10.85546875" customWidth="1"/>
    <col min="7" max="7" width="13.28515625" customWidth="1"/>
    <col min="8" max="8" width="11" customWidth="1"/>
    <col min="9" max="9" width="11.5703125" customWidth="1"/>
    <col min="10" max="10" width="13.140625" customWidth="1"/>
    <col min="12" max="12" width="9.85546875" customWidth="1"/>
    <col min="13" max="13" width="14.5703125" customWidth="1"/>
    <col min="15" max="15" width="9.7109375" customWidth="1"/>
    <col min="16" max="16" width="14.140625" customWidth="1"/>
  </cols>
  <sheetData>
    <row r="2" spans="1:16" s="26" customFormat="1" ht="15.75" x14ac:dyDescent="0.25">
      <c r="C2" s="27" t="s">
        <v>64</v>
      </c>
    </row>
    <row r="4" spans="1:16" s="28" customFormat="1" x14ac:dyDescent="0.2">
      <c r="B4" s="29" t="s">
        <v>65</v>
      </c>
      <c r="C4" s="30"/>
      <c r="D4" s="30"/>
      <c r="E4" s="30"/>
      <c r="F4" s="30"/>
      <c r="G4" s="30"/>
      <c r="H4" s="30"/>
      <c r="I4" s="30"/>
    </row>
    <row r="5" spans="1:16" x14ac:dyDescent="0.25">
      <c r="B5" s="31" t="s">
        <v>56</v>
      </c>
      <c r="C5" s="30"/>
      <c r="D5" s="30"/>
      <c r="E5" s="30"/>
      <c r="F5" s="30"/>
      <c r="G5" s="30"/>
      <c r="H5" s="30"/>
      <c r="I5" s="30"/>
    </row>
    <row r="6" spans="1:16" x14ac:dyDescent="0.25">
      <c r="B6" s="32" t="s">
        <v>57</v>
      </c>
      <c r="C6" s="30"/>
      <c r="D6" s="30"/>
      <c r="E6" s="30"/>
      <c r="F6" s="30"/>
      <c r="G6" s="30"/>
      <c r="H6" s="30"/>
      <c r="I6" s="30"/>
    </row>
    <row r="7" spans="1:16" x14ac:dyDescent="0.25">
      <c r="B7" s="32" t="s">
        <v>58</v>
      </c>
      <c r="C7" s="30"/>
      <c r="D7" s="30"/>
      <c r="E7" s="30"/>
      <c r="F7" s="30"/>
      <c r="G7" s="30"/>
      <c r="H7" s="30"/>
      <c r="I7" s="30"/>
    </row>
    <row r="8" spans="1:16" x14ac:dyDescent="0.25">
      <c r="B8" s="32" t="s">
        <v>59</v>
      </c>
      <c r="C8" s="30"/>
      <c r="D8" s="30"/>
      <c r="E8" s="30"/>
      <c r="F8" s="30"/>
      <c r="G8" s="30"/>
      <c r="H8" s="30"/>
      <c r="I8" s="30"/>
    </row>
    <row r="9" spans="1:16" x14ac:dyDescent="0.25">
      <c r="B9" s="32" t="s">
        <v>60</v>
      </c>
      <c r="C9" s="30"/>
      <c r="D9" s="30"/>
      <c r="E9" s="30"/>
      <c r="F9" s="30"/>
      <c r="G9" s="30"/>
      <c r="H9" s="30"/>
      <c r="I9" s="30"/>
    </row>
    <row r="10" spans="1:16" x14ac:dyDescent="0.25">
      <c r="B10" s="32" t="s">
        <v>61</v>
      </c>
      <c r="C10" s="30"/>
      <c r="D10" s="30"/>
      <c r="E10" s="30"/>
      <c r="F10" s="30"/>
      <c r="G10" s="30"/>
      <c r="H10" s="30"/>
      <c r="I10" s="30"/>
    </row>
    <row r="11" spans="1:16" x14ac:dyDescent="0.25">
      <c r="B11" s="32" t="s">
        <v>62</v>
      </c>
      <c r="C11" s="30"/>
      <c r="D11" s="30"/>
      <c r="E11" s="30"/>
      <c r="F11" s="30"/>
      <c r="G11" s="30"/>
      <c r="H11" s="30"/>
      <c r="I11" s="30"/>
    </row>
    <row r="12" spans="1:16" x14ac:dyDescent="0.25">
      <c r="B12" s="32" t="s">
        <v>63</v>
      </c>
      <c r="C12" s="30"/>
      <c r="D12" s="30"/>
      <c r="E12" s="30"/>
      <c r="F12" s="30"/>
      <c r="G12" s="30"/>
      <c r="H12" s="30"/>
      <c r="I12" s="30"/>
    </row>
    <row r="14" spans="1:16" ht="16.5" customHeight="1" thickBot="1" x14ac:dyDescent="0.3">
      <c r="A14" s="33" t="s">
        <v>66</v>
      </c>
      <c r="B14" s="34"/>
      <c r="C14" s="34"/>
      <c r="D14" s="34"/>
      <c r="E14" s="34"/>
      <c r="F14" s="34"/>
      <c r="G14" s="34"/>
    </row>
    <row r="15" spans="1:16" ht="15.75" thickBot="1" x14ac:dyDescent="0.3">
      <c r="A15" s="1" t="s">
        <v>0</v>
      </c>
      <c r="B15" s="2" t="s">
        <v>1</v>
      </c>
      <c r="C15" s="3"/>
      <c r="D15" s="4"/>
      <c r="E15" s="2" t="s">
        <v>2</v>
      </c>
      <c r="F15" s="3"/>
      <c r="G15" s="4"/>
      <c r="H15" s="5" t="s">
        <v>3</v>
      </c>
      <c r="I15" s="6"/>
      <c r="J15" s="7"/>
      <c r="K15" s="5" t="s">
        <v>4</v>
      </c>
      <c r="L15" s="6"/>
      <c r="M15" s="7"/>
      <c r="N15" s="5" t="s">
        <v>5</v>
      </c>
      <c r="O15" s="6"/>
      <c r="P15" s="7"/>
    </row>
    <row r="16" spans="1:16" ht="42.75" x14ac:dyDescent="0.25">
      <c r="A16" s="8" t="s">
        <v>6</v>
      </c>
      <c r="B16" s="9" t="s">
        <v>7</v>
      </c>
      <c r="C16" s="10" t="s">
        <v>8</v>
      </c>
      <c r="D16" s="11" t="s">
        <v>9</v>
      </c>
      <c r="E16" s="9" t="s">
        <v>7</v>
      </c>
      <c r="F16" s="10" t="s">
        <v>8</v>
      </c>
      <c r="G16" s="11" t="s">
        <v>9</v>
      </c>
      <c r="H16" s="9" t="s">
        <v>7</v>
      </c>
      <c r="I16" s="10" t="s">
        <v>8</v>
      </c>
      <c r="J16" s="11" t="s">
        <v>9</v>
      </c>
      <c r="K16" s="9" t="s">
        <v>7</v>
      </c>
      <c r="L16" s="10" t="s">
        <v>8</v>
      </c>
      <c r="M16" s="11" t="s">
        <v>9</v>
      </c>
      <c r="N16" s="9" t="s">
        <v>7</v>
      </c>
      <c r="O16" s="10" t="s">
        <v>8</v>
      </c>
      <c r="P16" s="11" t="s">
        <v>9</v>
      </c>
    </row>
    <row r="17" spans="1:16" x14ac:dyDescent="0.25">
      <c r="A17" s="12" t="s">
        <v>10</v>
      </c>
      <c r="B17" s="13">
        <v>127.5</v>
      </c>
      <c r="C17" s="14">
        <v>1138</v>
      </c>
      <c r="D17" s="15">
        <v>23664000</v>
      </c>
      <c r="E17" s="13">
        <v>122.4</v>
      </c>
      <c r="F17" s="14">
        <v>2631.1</v>
      </c>
      <c r="G17" s="15">
        <v>59643300</v>
      </c>
      <c r="H17" s="13">
        <v>181.5</v>
      </c>
      <c r="I17" s="14">
        <v>2638.5</v>
      </c>
      <c r="J17" s="16">
        <v>100505000</v>
      </c>
      <c r="K17" s="17">
        <v>306</v>
      </c>
      <c r="L17" s="17">
        <v>3330.6037735849059</v>
      </c>
      <c r="M17" s="17">
        <v>105554150.94339623</v>
      </c>
      <c r="N17" s="17">
        <v>325</v>
      </c>
      <c r="O17" s="17">
        <v>3552.6037735849059</v>
      </c>
      <c r="P17" s="17">
        <v>143484150.94339621</v>
      </c>
    </row>
    <row r="18" spans="1:16" x14ac:dyDescent="0.25">
      <c r="A18" s="12" t="s">
        <v>11</v>
      </c>
      <c r="B18" s="13">
        <v>748</v>
      </c>
      <c r="C18" s="14">
        <v>12909</v>
      </c>
      <c r="D18" s="15">
        <v>239305000</v>
      </c>
      <c r="E18" s="13">
        <v>798</v>
      </c>
      <c r="F18" s="14">
        <v>14945.5</v>
      </c>
      <c r="G18" s="15">
        <v>333480000</v>
      </c>
      <c r="H18" s="13">
        <v>644</v>
      </c>
      <c r="I18" s="14">
        <v>10750</v>
      </c>
      <c r="J18" s="16">
        <v>319432000</v>
      </c>
      <c r="K18" s="17">
        <v>861.5</v>
      </c>
      <c r="L18" s="17">
        <v>10785</v>
      </c>
      <c r="M18" s="17">
        <v>283500000</v>
      </c>
      <c r="N18" s="17">
        <v>527</v>
      </c>
      <c r="O18" s="17">
        <v>9047</v>
      </c>
      <c r="P18" s="17">
        <v>261152000</v>
      </c>
    </row>
    <row r="19" spans="1:16" x14ac:dyDescent="0.25">
      <c r="A19" s="12" t="s">
        <v>12</v>
      </c>
      <c r="B19" s="13">
        <v>1344</v>
      </c>
      <c r="C19" s="14">
        <v>39232</v>
      </c>
      <c r="D19" s="15">
        <v>1221390000</v>
      </c>
      <c r="E19" s="13">
        <v>1474</v>
      </c>
      <c r="F19" s="14">
        <v>41568</v>
      </c>
      <c r="G19" s="15">
        <v>1227503000</v>
      </c>
      <c r="H19" s="13">
        <v>1700</v>
      </c>
      <c r="I19" s="14">
        <v>50399</v>
      </c>
      <c r="J19" s="16">
        <v>1610977500</v>
      </c>
      <c r="K19" s="17">
        <v>1054.5</v>
      </c>
      <c r="L19" s="17">
        <v>25429</v>
      </c>
      <c r="M19" s="17">
        <v>1211210000</v>
      </c>
      <c r="N19" s="17">
        <v>811</v>
      </c>
      <c r="O19" s="17">
        <v>21305</v>
      </c>
      <c r="P19" s="17">
        <v>951330000</v>
      </c>
    </row>
    <row r="20" spans="1:16" x14ac:dyDescent="0.25">
      <c r="A20" s="12" t="s">
        <v>13</v>
      </c>
      <c r="B20" s="13">
        <v>451</v>
      </c>
      <c r="C20" s="14">
        <v>3859</v>
      </c>
      <c r="D20" s="15">
        <v>110900000</v>
      </c>
      <c r="E20" s="13">
        <v>471</v>
      </c>
      <c r="F20" s="14">
        <v>4067</v>
      </c>
      <c r="G20" s="15">
        <v>107606250</v>
      </c>
      <c r="H20" s="13">
        <v>507</v>
      </c>
      <c r="I20" s="14">
        <v>4702</v>
      </c>
      <c r="J20" s="16">
        <v>124875000</v>
      </c>
      <c r="K20" s="17">
        <v>259</v>
      </c>
      <c r="L20" s="17">
        <v>2359</v>
      </c>
      <c r="M20" s="17">
        <v>92000030</v>
      </c>
      <c r="N20" s="17">
        <v>303</v>
      </c>
      <c r="O20" s="17">
        <v>3761</v>
      </c>
      <c r="P20" s="17">
        <v>116990000</v>
      </c>
    </row>
    <row r="21" spans="1:16" ht="27" x14ac:dyDescent="0.25">
      <c r="A21" s="12" t="s">
        <v>14</v>
      </c>
      <c r="B21" s="13">
        <v>297</v>
      </c>
      <c r="C21" s="14">
        <v>6525</v>
      </c>
      <c r="D21" s="15">
        <v>152573163.5</v>
      </c>
      <c r="E21" s="13">
        <v>290</v>
      </c>
      <c r="F21" s="14">
        <v>6309.2</v>
      </c>
      <c r="G21" s="15">
        <v>153399114.06</v>
      </c>
      <c r="H21" s="13">
        <v>315</v>
      </c>
      <c r="I21" s="14">
        <v>9113</v>
      </c>
      <c r="J21" s="16">
        <v>305260000</v>
      </c>
      <c r="K21" s="17">
        <v>295</v>
      </c>
      <c r="L21" s="17">
        <v>6062</v>
      </c>
      <c r="M21" s="17">
        <v>189860000</v>
      </c>
      <c r="N21" s="17">
        <v>256</v>
      </c>
      <c r="O21" s="17">
        <v>5106</v>
      </c>
      <c r="P21" s="17">
        <v>166340000</v>
      </c>
    </row>
    <row r="22" spans="1:16" x14ac:dyDescent="0.25">
      <c r="A22" s="12" t="s">
        <v>15</v>
      </c>
      <c r="B22" s="13">
        <v>194</v>
      </c>
      <c r="C22" s="14">
        <v>5218</v>
      </c>
      <c r="D22" s="15">
        <v>136540000</v>
      </c>
      <c r="E22" s="13">
        <v>255</v>
      </c>
      <c r="F22" s="14">
        <v>7375</v>
      </c>
      <c r="G22" s="15">
        <v>185415000</v>
      </c>
      <c r="H22" s="13">
        <v>237</v>
      </c>
      <c r="I22" s="14">
        <v>7746</v>
      </c>
      <c r="J22" s="16">
        <v>274825000</v>
      </c>
      <c r="K22" s="17">
        <v>79</v>
      </c>
      <c r="L22" s="17">
        <v>1830</v>
      </c>
      <c r="M22" s="17">
        <v>51600000</v>
      </c>
      <c r="N22" s="17">
        <v>104</v>
      </c>
      <c r="O22" s="17">
        <v>2575</v>
      </c>
      <c r="P22" s="17">
        <v>81400000</v>
      </c>
    </row>
    <row r="23" spans="1:16" x14ac:dyDescent="0.25">
      <c r="A23" s="12" t="s">
        <v>16</v>
      </c>
      <c r="B23" s="13">
        <v>387</v>
      </c>
      <c r="C23" s="14">
        <v>6620</v>
      </c>
      <c r="D23" s="15">
        <v>264800000</v>
      </c>
      <c r="E23" s="13">
        <v>341</v>
      </c>
      <c r="F23" s="14">
        <v>2609</v>
      </c>
      <c r="G23" s="15">
        <v>88200000</v>
      </c>
      <c r="H23" s="13">
        <v>283</v>
      </c>
      <c r="I23" s="14">
        <v>1659</v>
      </c>
      <c r="J23" s="16">
        <v>34010000</v>
      </c>
      <c r="K23" s="17">
        <v>275.5</v>
      </c>
      <c r="L23" s="17">
        <v>1855</v>
      </c>
      <c r="M23" s="17">
        <v>37730000</v>
      </c>
      <c r="N23" s="17">
        <v>299</v>
      </c>
      <c r="O23" s="17">
        <v>1999</v>
      </c>
      <c r="P23" s="17">
        <v>39980000</v>
      </c>
    </row>
    <row r="24" spans="1:16" x14ac:dyDescent="0.25">
      <c r="A24" s="12" t="s">
        <v>17</v>
      </c>
      <c r="B24" s="13">
        <v>1000</v>
      </c>
      <c r="C24" s="14">
        <v>6004</v>
      </c>
      <c r="D24" s="15">
        <v>165602000</v>
      </c>
      <c r="E24" s="13">
        <v>1052</v>
      </c>
      <c r="F24" s="14">
        <v>9543</v>
      </c>
      <c r="G24" s="15">
        <v>300350000</v>
      </c>
      <c r="H24" s="13">
        <v>897</v>
      </c>
      <c r="I24" s="14">
        <v>9051</v>
      </c>
      <c r="J24" s="16">
        <v>292128250</v>
      </c>
      <c r="K24" s="17">
        <v>752.4</v>
      </c>
      <c r="L24" s="17">
        <v>6771.1400000000012</v>
      </c>
      <c r="M24" s="17">
        <v>324371006.00000006</v>
      </c>
      <c r="N24" s="17">
        <v>669.2</v>
      </c>
      <c r="O24" s="17">
        <v>8249.2000000000007</v>
      </c>
      <c r="P24" s="17">
        <v>393580000</v>
      </c>
    </row>
    <row r="25" spans="1:16" x14ac:dyDescent="0.25">
      <c r="A25" s="12" t="s">
        <v>18</v>
      </c>
      <c r="B25" s="13">
        <v>143.69999999999999</v>
      </c>
      <c r="C25" s="14">
        <v>2266</v>
      </c>
      <c r="D25" s="15">
        <v>56268000</v>
      </c>
      <c r="E25" s="13">
        <v>331</v>
      </c>
      <c r="F25" s="14">
        <v>4546</v>
      </c>
      <c r="G25" s="15">
        <v>116082000</v>
      </c>
      <c r="H25" s="13">
        <v>148</v>
      </c>
      <c r="I25" s="14">
        <v>4400</v>
      </c>
      <c r="J25" s="16">
        <v>61028000</v>
      </c>
      <c r="K25" s="17">
        <v>3</v>
      </c>
      <c r="L25" s="17">
        <v>90</v>
      </c>
      <c r="M25" s="17"/>
      <c r="N25" s="17">
        <v>2</v>
      </c>
      <c r="O25" s="17">
        <v>60</v>
      </c>
      <c r="P25" s="17">
        <v>1800000</v>
      </c>
    </row>
    <row r="26" spans="1:16" x14ac:dyDescent="0.25">
      <c r="A26" s="12" t="s">
        <v>19</v>
      </c>
      <c r="B26" s="13">
        <v>1603</v>
      </c>
      <c r="C26" s="14">
        <v>35937</v>
      </c>
      <c r="D26" s="15">
        <v>921000007.89999998</v>
      </c>
      <c r="E26" s="13">
        <v>1668</v>
      </c>
      <c r="F26" s="14">
        <v>50884</v>
      </c>
      <c r="G26" s="15">
        <v>961525000</v>
      </c>
      <c r="H26" s="13">
        <v>1680</v>
      </c>
      <c r="I26" s="14">
        <v>47368</v>
      </c>
      <c r="J26" s="16">
        <v>1624120000</v>
      </c>
      <c r="K26" s="17">
        <v>1360</v>
      </c>
      <c r="L26" s="17">
        <v>46440</v>
      </c>
      <c r="M26" s="17">
        <v>1388231040</v>
      </c>
      <c r="N26" s="17">
        <v>1452</v>
      </c>
      <c r="O26" s="17">
        <v>42789</v>
      </c>
      <c r="P26" s="17">
        <v>1612592000</v>
      </c>
    </row>
    <row r="27" spans="1:16" ht="27" x14ac:dyDescent="0.25">
      <c r="A27" s="12" t="s">
        <v>20</v>
      </c>
      <c r="B27" s="13">
        <v>148.5</v>
      </c>
      <c r="C27" s="14">
        <v>1670.2</v>
      </c>
      <c r="D27" s="15">
        <v>64725000</v>
      </c>
      <c r="E27" s="13">
        <v>115.6</v>
      </c>
      <c r="F27" s="14">
        <v>1039.42</v>
      </c>
      <c r="G27" s="15">
        <v>39543500</v>
      </c>
      <c r="H27" s="13">
        <v>118.5</v>
      </c>
      <c r="I27" s="14">
        <v>1386.4</v>
      </c>
      <c r="J27" s="16">
        <v>53750400</v>
      </c>
      <c r="K27" s="17">
        <v>152.6</v>
      </c>
      <c r="L27" s="17">
        <v>1703</v>
      </c>
      <c r="M27" s="17">
        <v>75252101.25</v>
      </c>
      <c r="N27" s="17">
        <v>100.6</v>
      </c>
      <c r="O27" s="17">
        <v>872</v>
      </c>
      <c r="P27" s="17">
        <v>31929000</v>
      </c>
    </row>
    <row r="28" spans="1:16" x14ac:dyDescent="0.25">
      <c r="A28" s="12" t="s">
        <v>21</v>
      </c>
      <c r="B28" s="13">
        <v>501.5</v>
      </c>
      <c r="C28" s="14">
        <v>7566</v>
      </c>
      <c r="D28" s="15">
        <v>210910000</v>
      </c>
      <c r="E28" s="13">
        <v>445.2</v>
      </c>
      <c r="F28" s="14">
        <v>5855</v>
      </c>
      <c r="G28" s="15">
        <v>945130000</v>
      </c>
      <c r="H28" s="13">
        <v>381</v>
      </c>
      <c r="I28" s="14">
        <v>4782</v>
      </c>
      <c r="J28" s="16">
        <v>239100000</v>
      </c>
      <c r="K28" s="17">
        <v>125.7</v>
      </c>
      <c r="L28" s="17">
        <v>982</v>
      </c>
      <c r="M28" s="17">
        <v>48084126</v>
      </c>
      <c r="N28" s="17">
        <v>168.7</v>
      </c>
      <c r="O28" s="17">
        <v>1351.5</v>
      </c>
      <c r="P28" s="17">
        <v>56355000</v>
      </c>
    </row>
    <row r="29" spans="1:16" x14ac:dyDescent="0.25">
      <c r="A29" s="12" t="s">
        <v>22</v>
      </c>
      <c r="B29" s="13">
        <v>963.5</v>
      </c>
      <c r="C29" s="14">
        <v>18029</v>
      </c>
      <c r="D29" s="15">
        <v>811355000</v>
      </c>
      <c r="E29" s="13">
        <v>691</v>
      </c>
      <c r="F29" s="14">
        <v>9169</v>
      </c>
      <c r="G29" s="15">
        <v>418652236.22000003</v>
      </c>
      <c r="H29" s="13">
        <v>963.5</v>
      </c>
      <c r="I29" s="14">
        <v>18029</v>
      </c>
      <c r="J29" s="16">
        <v>811355000</v>
      </c>
      <c r="K29" s="17">
        <v>985.5</v>
      </c>
      <c r="L29" s="17">
        <v>16544.5</v>
      </c>
      <c r="M29" s="17">
        <v>692217200</v>
      </c>
      <c r="N29" s="17">
        <v>965</v>
      </c>
      <c r="O29" s="17">
        <v>9131.5</v>
      </c>
      <c r="P29" s="17">
        <v>327305000</v>
      </c>
    </row>
    <row r="30" spans="1:16" x14ac:dyDescent="0.25">
      <c r="A30" s="12" t="s">
        <v>23</v>
      </c>
      <c r="B30" s="13">
        <v>84.2</v>
      </c>
      <c r="C30" s="14">
        <v>4088</v>
      </c>
      <c r="D30" s="15">
        <v>102200000</v>
      </c>
      <c r="E30" s="13">
        <v>215.5</v>
      </c>
      <c r="F30" s="14">
        <v>5130</v>
      </c>
      <c r="G30" s="15">
        <v>99350013.200000003</v>
      </c>
      <c r="H30" s="13">
        <v>315.5</v>
      </c>
      <c r="I30" s="14">
        <v>7235</v>
      </c>
      <c r="J30" s="16">
        <v>21000143.280000001</v>
      </c>
      <c r="K30" s="17">
        <v>187.1</v>
      </c>
      <c r="L30" s="17">
        <v>6033.4</v>
      </c>
      <c r="M30" s="17">
        <v>196831500</v>
      </c>
      <c r="N30" s="17">
        <v>160.4</v>
      </c>
      <c r="O30" s="17">
        <v>2715</v>
      </c>
      <c r="P30" s="17">
        <v>97890008</v>
      </c>
    </row>
    <row r="31" spans="1:16" x14ac:dyDescent="0.25">
      <c r="A31" s="12" t="s">
        <v>24</v>
      </c>
      <c r="B31" s="13">
        <v>1903.2</v>
      </c>
      <c r="C31" s="14">
        <v>59464</v>
      </c>
      <c r="D31" s="15">
        <v>1159215000</v>
      </c>
      <c r="E31" s="13">
        <v>1795.5</v>
      </c>
      <c r="F31" s="14">
        <v>30774</v>
      </c>
      <c r="G31" s="15">
        <v>750080000</v>
      </c>
      <c r="H31" s="13">
        <v>1647.5</v>
      </c>
      <c r="I31" s="14">
        <v>48560</v>
      </c>
      <c r="J31" s="16">
        <v>1155700000</v>
      </c>
      <c r="K31" s="17">
        <v>2015</v>
      </c>
      <c r="L31" s="17">
        <v>42780</v>
      </c>
      <c r="M31" s="17">
        <v>2099670000</v>
      </c>
      <c r="N31" s="17">
        <v>3128</v>
      </c>
      <c r="O31" s="17">
        <v>54185</v>
      </c>
      <c r="P31" s="17">
        <v>2323140000</v>
      </c>
    </row>
    <row r="32" spans="1:16" x14ac:dyDescent="0.25">
      <c r="A32" s="12" t="s">
        <v>25</v>
      </c>
      <c r="B32" s="13">
        <v>876</v>
      </c>
      <c r="C32" s="14">
        <v>15590</v>
      </c>
      <c r="D32" s="15">
        <v>331150000</v>
      </c>
      <c r="E32" s="13">
        <v>951</v>
      </c>
      <c r="F32" s="14">
        <v>16985</v>
      </c>
      <c r="G32" s="15">
        <v>363850000</v>
      </c>
      <c r="H32" s="13">
        <v>937.2</v>
      </c>
      <c r="I32" s="14">
        <v>16664</v>
      </c>
      <c r="J32" s="16">
        <v>350630000</v>
      </c>
      <c r="K32" s="17">
        <v>352.9</v>
      </c>
      <c r="L32" s="17">
        <v>7008.5</v>
      </c>
      <c r="M32" s="17">
        <v>192150600</v>
      </c>
      <c r="N32" s="17">
        <v>360</v>
      </c>
      <c r="O32" s="17">
        <v>7726</v>
      </c>
      <c r="P32" s="17">
        <v>207701190</v>
      </c>
    </row>
    <row r="33" spans="1:16" x14ac:dyDescent="0.25">
      <c r="A33" s="12" t="s">
        <v>26</v>
      </c>
      <c r="B33" s="13">
        <v>822</v>
      </c>
      <c r="C33" s="14">
        <v>12218.93</v>
      </c>
      <c r="D33" s="15">
        <v>346598000</v>
      </c>
      <c r="E33" s="13">
        <v>1537</v>
      </c>
      <c r="F33" s="14">
        <v>14307</v>
      </c>
      <c r="G33" s="15">
        <v>444347600</v>
      </c>
      <c r="H33" s="13">
        <v>1477</v>
      </c>
      <c r="I33" s="14">
        <v>16720</v>
      </c>
      <c r="J33" s="16">
        <v>328133058</v>
      </c>
      <c r="K33" s="17">
        <v>591.29999999999995</v>
      </c>
      <c r="L33" s="17">
        <v>16511.5</v>
      </c>
      <c r="M33" s="17">
        <v>725882539</v>
      </c>
      <c r="N33" s="17">
        <v>646</v>
      </c>
      <c r="O33" s="17">
        <v>8545</v>
      </c>
      <c r="P33" s="17">
        <v>764445000</v>
      </c>
    </row>
    <row r="34" spans="1:16" x14ac:dyDescent="0.25">
      <c r="A34" s="12" t="s">
        <v>27</v>
      </c>
      <c r="B34" s="13">
        <v>103</v>
      </c>
      <c r="C34" s="14">
        <v>2054</v>
      </c>
      <c r="D34" s="15">
        <v>68827632</v>
      </c>
      <c r="E34" s="13">
        <v>128</v>
      </c>
      <c r="F34" s="14">
        <v>2404</v>
      </c>
      <c r="G34" s="15">
        <v>68203340</v>
      </c>
      <c r="H34" s="13">
        <v>102</v>
      </c>
      <c r="I34" s="14">
        <v>1575</v>
      </c>
      <c r="J34" s="16">
        <v>63000000</v>
      </c>
      <c r="K34" s="17">
        <v>122.39999999999999</v>
      </c>
      <c r="L34" s="17">
        <v>1890</v>
      </c>
      <c r="M34" s="17">
        <v>75600000</v>
      </c>
      <c r="N34" s="17">
        <v>85.679999999999993</v>
      </c>
      <c r="O34" s="17">
        <v>1323</v>
      </c>
      <c r="P34" s="17">
        <v>52920000</v>
      </c>
    </row>
    <row r="35" spans="1:16" x14ac:dyDescent="0.25">
      <c r="A35" s="12" t="s">
        <v>28</v>
      </c>
      <c r="B35" s="13">
        <v>23</v>
      </c>
      <c r="C35" s="14">
        <v>604</v>
      </c>
      <c r="D35" s="15">
        <v>15075000</v>
      </c>
      <c r="E35" s="13">
        <v>20</v>
      </c>
      <c r="F35" s="14">
        <v>555</v>
      </c>
      <c r="G35" s="15">
        <v>13900000</v>
      </c>
      <c r="H35" s="13">
        <v>56</v>
      </c>
      <c r="I35" s="14">
        <v>2031</v>
      </c>
      <c r="J35" s="16">
        <v>60930000</v>
      </c>
      <c r="K35" s="17">
        <v>102</v>
      </c>
      <c r="L35" s="17">
        <v>3019</v>
      </c>
      <c r="M35" s="17">
        <v>87475000</v>
      </c>
      <c r="N35" s="17">
        <v>92</v>
      </c>
      <c r="O35" s="17">
        <v>1710</v>
      </c>
      <c r="P35" s="17">
        <v>48750000</v>
      </c>
    </row>
    <row r="36" spans="1:16" x14ac:dyDescent="0.25">
      <c r="A36" s="12" t="s">
        <v>29</v>
      </c>
      <c r="B36" s="13">
        <v>202</v>
      </c>
      <c r="C36" s="14">
        <v>5157</v>
      </c>
      <c r="D36" s="15">
        <v>170745000</v>
      </c>
      <c r="E36" s="13">
        <v>467</v>
      </c>
      <c r="F36" s="14">
        <v>7187</v>
      </c>
      <c r="G36" s="15">
        <v>206650000</v>
      </c>
      <c r="H36" s="13">
        <v>307.5</v>
      </c>
      <c r="I36" s="14">
        <v>5025.75</v>
      </c>
      <c r="J36" s="16">
        <v>148540000</v>
      </c>
      <c r="K36" s="17">
        <v>536</v>
      </c>
      <c r="L36" s="17">
        <v>14674</v>
      </c>
      <c r="M36" s="17">
        <v>1025419999.9</v>
      </c>
      <c r="N36" s="17">
        <v>583</v>
      </c>
      <c r="O36" s="17">
        <v>20070</v>
      </c>
      <c r="P36" s="17">
        <v>986419999.89999998</v>
      </c>
    </row>
    <row r="37" spans="1:16" x14ac:dyDescent="0.25">
      <c r="A37" s="12" t="s">
        <v>30</v>
      </c>
      <c r="B37" s="13">
        <v>274.5</v>
      </c>
      <c r="C37" s="14">
        <v>11216.66</v>
      </c>
      <c r="D37" s="15">
        <v>448666200</v>
      </c>
      <c r="E37" s="13">
        <v>246</v>
      </c>
      <c r="F37" s="14">
        <v>10155.540000000001</v>
      </c>
      <c r="G37" s="15">
        <v>454221600</v>
      </c>
      <c r="H37" s="13">
        <v>27.5</v>
      </c>
      <c r="I37" s="14">
        <v>300</v>
      </c>
      <c r="J37" s="16">
        <v>15000000</v>
      </c>
      <c r="K37" s="17">
        <v>260.3</v>
      </c>
      <c r="L37" s="17">
        <v>11718.5</v>
      </c>
      <c r="M37" s="17">
        <v>284855000</v>
      </c>
      <c r="N37" s="17">
        <v>274</v>
      </c>
      <c r="O37" s="17">
        <v>10190</v>
      </c>
      <c r="P37" s="17">
        <v>247700000</v>
      </c>
    </row>
    <row r="38" spans="1:16" x14ac:dyDescent="0.25">
      <c r="A38" s="12" t="s">
        <v>31</v>
      </c>
      <c r="B38" s="13">
        <v>547</v>
      </c>
      <c r="C38" s="14">
        <v>10335.4</v>
      </c>
      <c r="D38" s="15">
        <v>221686220</v>
      </c>
      <c r="E38" s="13">
        <v>723.8</v>
      </c>
      <c r="F38" s="14">
        <v>11548</v>
      </c>
      <c r="G38" s="15">
        <v>323210146</v>
      </c>
      <c r="H38" s="13">
        <v>446.7</v>
      </c>
      <c r="I38" s="14">
        <v>6188.5</v>
      </c>
      <c r="J38" s="16">
        <v>355877220</v>
      </c>
      <c r="K38" s="17">
        <v>795</v>
      </c>
      <c r="L38" s="17">
        <v>9500</v>
      </c>
      <c r="M38" s="17">
        <v>245599000</v>
      </c>
      <c r="N38" s="17">
        <v>688.5</v>
      </c>
      <c r="O38" s="17">
        <v>12765</v>
      </c>
      <c r="P38" s="17">
        <v>380772000</v>
      </c>
    </row>
    <row r="39" spans="1:16" x14ac:dyDescent="0.25">
      <c r="A39" s="12" t="s">
        <v>32</v>
      </c>
      <c r="B39" s="13">
        <v>430.74</v>
      </c>
      <c r="C39" s="14">
        <v>17581.580000000002</v>
      </c>
      <c r="D39" s="15">
        <v>650740200</v>
      </c>
      <c r="E39" s="13">
        <v>485.8</v>
      </c>
      <c r="F39" s="14">
        <v>22560.1</v>
      </c>
      <c r="G39" s="15">
        <v>990610200</v>
      </c>
      <c r="H39" s="13">
        <v>558</v>
      </c>
      <c r="I39" s="14">
        <v>21096</v>
      </c>
      <c r="J39" s="16">
        <v>856890020</v>
      </c>
      <c r="K39" s="17">
        <v>335</v>
      </c>
      <c r="L39" s="17">
        <v>3721.7</v>
      </c>
      <c r="M39" s="17">
        <v>181850000</v>
      </c>
      <c r="N39" s="17">
        <v>207</v>
      </c>
      <c r="O39" s="17">
        <v>3758</v>
      </c>
      <c r="P39" s="17">
        <v>180590000</v>
      </c>
    </row>
    <row r="40" spans="1:16" x14ac:dyDescent="0.25">
      <c r="A40" s="12" t="s">
        <v>33</v>
      </c>
      <c r="B40" s="13">
        <v>121.4</v>
      </c>
      <c r="C40" s="14">
        <v>1064</v>
      </c>
      <c r="D40" s="15">
        <v>49610000</v>
      </c>
      <c r="E40" s="13">
        <v>131.80000000000001</v>
      </c>
      <c r="F40" s="14">
        <v>1111.5</v>
      </c>
      <c r="G40" s="15">
        <v>50310000</v>
      </c>
      <c r="H40" s="13">
        <v>167.41</v>
      </c>
      <c r="I40" s="14">
        <v>1022.6</v>
      </c>
      <c r="J40" s="16">
        <v>56200000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x14ac:dyDescent="0.25">
      <c r="A41" s="12" t="s">
        <v>34</v>
      </c>
      <c r="B41" s="13">
        <v>375</v>
      </c>
      <c r="C41" s="14">
        <v>8820</v>
      </c>
      <c r="D41" s="15">
        <v>290900000</v>
      </c>
      <c r="E41" s="13">
        <v>344</v>
      </c>
      <c r="F41" s="14">
        <v>11830</v>
      </c>
      <c r="G41" s="15">
        <v>405150000</v>
      </c>
      <c r="H41" s="13">
        <v>254</v>
      </c>
      <c r="I41" s="14">
        <v>4775.1499999999996</v>
      </c>
      <c r="J41" s="16">
        <v>208705015</v>
      </c>
      <c r="K41" s="17">
        <v>927.77</v>
      </c>
      <c r="L41" s="17">
        <v>7902.5439999999999</v>
      </c>
      <c r="M41" s="17">
        <v>229754016.19999999</v>
      </c>
      <c r="N41" s="17">
        <v>1050.3</v>
      </c>
      <c r="O41" s="17">
        <v>9950.66</v>
      </c>
      <c r="P41" s="17">
        <v>322565018</v>
      </c>
    </row>
    <row r="42" spans="1:16" x14ac:dyDescent="0.25">
      <c r="A42" s="12" t="s">
        <v>35</v>
      </c>
      <c r="B42" s="13">
        <v>1204</v>
      </c>
      <c r="C42" s="14">
        <v>7800</v>
      </c>
      <c r="D42" s="15">
        <v>34800000</v>
      </c>
      <c r="E42" s="13">
        <v>1160</v>
      </c>
      <c r="F42" s="14">
        <v>6950</v>
      </c>
      <c r="G42" s="15">
        <v>80285750</v>
      </c>
      <c r="H42" s="13">
        <v>1179</v>
      </c>
      <c r="I42" s="14">
        <v>8590</v>
      </c>
      <c r="J42" s="16">
        <v>142800000</v>
      </c>
      <c r="K42" s="17">
        <v>1834</v>
      </c>
      <c r="L42" s="17">
        <v>47356</v>
      </c>
      <c r="M42" s="17">
        <v>575148531.00597584</v>
      </c>
      <c r="N42" s="17">
        <v>2122.5006711409396</v>
      </c>
      <c r="O42" s="17">
        <v>32568.000544959126</v>
      </c>
      <c r="P42" s="17">
        <v>192994000.0005067</v>
      </c>
    </row>
    <row r="43" spans="1:16" x14ac:dyDescent="0.25">
      <c r="A43" s="12" t="s">
        <v>36</v>
      </c>
      <c r="B43" s="13">
        <v>5</v>
      </c>
      <c r="C43" s="14">
        <v>23</v>
      </c>
      <c r="D43" s="15">
        <v>510000</v>
      </c>
      <c r="E43" s="13">
        <v>8.5</v>
      </c>
      <c r="F43" s="14">
        <v>36</v>
      </c>
      <c r="G43" s="15">
        <v>1140000</v>
      </c>
      <c r="H43" s="13">
        <v>7</v>
      </c>
      <c r="I43" s="14">
        <v>29</v>
      </c>
      <c r="J43" s="16">
        <v>890000</v>
      </c>
      <c r="K43" s="17">
        <v>4</v>
      </c>
      <c r="L43" s="17">
        <v>95</v>
      </c>
      <c r="M43" s="17">
        <v>4650000</v>
      </c>
      <c r="N43" s="17">
        <v>14</v>
      </c>
      <c r="O43" s="17">
        <v>280</v>
      </c>
      <c r="P43" s="17">
        <v>13100000</v>
      </c>
    </row>
    <row r="44" spans="1:16" x14ac:dyDescent="0.25">
      <c r="A44" s="12" t="s">
        <v>37</v>
      </c>
      <c r="B44" s="13">
        <v>1032.5</v>
      </c>
      <c r="C44" s="14">
        <v>6807</v>
      </c>
      <c r="D44" s="15">
        <v>157497000</v>
      </c>
      <c r="E44" s="13">
        <v>1039.7</v>
      </c>
      <c r="F44" s="14">
        <v>6814.5</v>
      </c>
      <c r="G44" s="15">
        <v>150991000</v>
      </c>
      <c r="H44" s="13">
        <v>1019.9</v>
      </c>
      <c r="I44" s="14">
        <v>7179.4</v>
      </c>
      <c r="J44" s="16">
        <v>153315000</v>
      </c>
      <c r="K44" s="17">
        <v>504.88</v>
      </c>
      <c r="L44" s="17">
        <v>8993.4</v>
      </c>
      <c r="M44" s="17">
        <v>189923000</v>
      </c>
      <c r="N44" s="17">
        <v>483.86</v>
      </c>
      <c r="O44" s="17">
        <v>7627.65</v>
      </c>
      <c r="P44" s="17">
        <v>174328500</v>
      </c>
    </row>
    <row r="45" spans="1:16" x14ac:dyDescent="0.25">
      <c r="A45" s="12" t="s">
        <v>38</v>
      </c>
      <c r="B45" s="13">
        <v>30</v>
      </c>
      <c r="C45" s="14">
        <v>1370</v>
      </c>
      <c r="D45" s="15">
        <v>52170000</v>
      </c>
      <c r="E45" s="13">
        <v>29</v>
      </c>
      <c r="F45" s="14">
        <v>1440</v>
      </c>
      <c r="G45" s="15">
        <v>65120000</v>
      </c>
      <c r="H45" s="13">
        <v>35.1</v>
      </c>
      <c r="I45" s="14">
        <v>479.6</v>
      </c>
      <c r="J45" s="16">
        <v>132380</v>
      </c>
      <c r="K45" s="17">
        <v>26.78</v>
      </c>
      <c r="L45" s="17">
        <v>1244</v>
      </c>
      <c r="M45" s="17">
        <v>72521000</v>
      </c>
      <c r="N45" s="17">
        <v>68.13</v>
      </c>
      <c r="O45" s="17">
        <v>2743.5</v>
      </c>
      <c r="P45" s="17">
        <v>133334019.19999999</v>
      </c>
    </row>
    <row r="46" spans="1:16" x14ac:dyDescent="0.25">
      <c r="A46" s="12" t="s">
        <v>39</v>
      </c>
      <c r="B46" s="13">
        <v>509.25</v>
      </c>
      <c r="C46" s="14">
        <v>6745</v>
      </c>
      <c r="D46" s="15">
        <v>601523826</v>
      </c>
      <c r="E46" s="13">
        <v>495.2</v>
      </c>
      <c r="F46" s="14">
        <v>8668</v>
      </c>
      <c r="G46" s="15">
        <v>515594478</v>
      </c>
      <c r="H46" s="13">
        <v>633.29999999999995</v>
      </c>
      <c r="I46" s="14">
        <v>17510.900000000001</v>
      </c>
      <c r="J46" s="16">
        <v>346710000</v>
      </c>
      <c r="K46" s="17">
        <v>850.7</v>
      </c>
      <c r="L46" s="17">
        <v>14157.989999999998</v>
      </c>
      <c r="M46" s="17">
        <v>293884050</v>
      </c>
      <c r="N46" s="17">
        <v>945.59199999999998</v>
      </c>
      <c r="O46" s="17">
        <v>15178.991999999998</v>
      </c>
      <c r="P46" s="17">
        <v>491697047.13700002</v>
      </c>
    </row>
    <row r="47" spans="1:16" x14ac:dyDescent="0.25">
      <c r="A47" s="12" t="s">
        <v>40</v>
      </c>
      <c r="B47" s="13">
        <v>96.4</v>
      </c>
      <c r="C47" s="14">
        <v>1881</v>
      </c>
      <c r="D47" s="15">
        <v>81160500</v>
      </c>
      <c r="E47" s="13">
        <v>117</v>
      </c>
      <c r="F47" s="14">
        <v>2028</v>
      </c>
      <c r="G47" s="15">
        <v>69000000</v>
      </c>
      <c r="H47" s="13">
        <v>114</v>
      </c>
      <c r="I47" s="14">
        <v>2114</v>
      </c>
      <c r="J47" s="16">
        <v>62105000</v>
      </c>
      <c r="K47" s="17">
        <v>154</v>
      </c>
      <c r="L47" s="17">
        <v>3072</v>
      </c>
      <c r="M47" s="17">
        <v>104680000</v>
      </c>
      <c r="N47" s="17">
        <v>84</v>
      </c>
      <c r="O47" s="17">
        <v>2011</v>
      </c>
      <c r="P47" s="17">
        <v>84440000</v>
      </c>
    </row>
    <row r="48" spans="1:16" x14ac:dyDescent="0.25">
      <c r="A48" s="12" t="s">
        <v>41</v>
      </c>
      <c r="B48" s="13">
        <v>175</v>
      </c>
      <c r="C48" s="14">
        <v>2213</v>
      </c>
      <c r="D48" s="15">
        <v>156400846.09999999</v>
      </c>
      <c r="E48" s="13">
        <v>233</v>
      </c>
      <c r="F48" s="14">
        <v>3532</v>
      </c>
      <c r="G48" s="15">
        <v>211226377</v>
      </c>
      <c r="H48" s="13">
        <v>245.6</v>
      </c>
      <c r="I48" s="14">
        <v>3307</v>
      </c>
      <c r="J48" s="16">
        <v>214501394</v>
      </c>
      <c r="K48" s="17">
        <v>784.4</v>
      </c>
      <c r="L48" s="17">
        <v>14920.072</v>
      </c>
      <c r="M48" s="17">
        <v>528959999</v>
      </c>
      <c r="N48" s="17">
        <v>1560.8</v>
      </c>
      <c r="O48" s="17">
        <v>20744</v>
      </c>
      <c r="P48" s="17">
        <v>596402394</v>
      </c>
    </row>
    <row r="49" spans="1:16" x14ac:dyDescent="0.25">
      <c r="A49" s="12" t="s">
        <v>42</v>
      </c>
      <c r="B49" s="13">
        <v>291</v>
      </c>
      <c r="C49" s="14">
        <v>5150</v>
      </c>
      <c r="D49" s="15">
        <v>135770000</v>
      </c>
      <c r="E49" s="13">
        <v>321.5</v>
      </c>
      <c r="F49" s="14">
        <v>5828</v>
      </c>
      <c r="G49" s="15">
        <v>178407865</v>
      </c>
      <c r="H49" s="13">
        <v>308</v>
      </c>
      <c r="I49" s="14">
        <v>6048</v>
      </c>
      <c r="J49" s="16">
        <v>141502000</v>
      </c>
      <c r="K49" s="17">
        <v>338</v>
      </c>
      <c r="L49" s="17">
        <v>6269</v>
      </c>
      <c r="M49" s="17">
        <v>127932840</v>
      </c>
      <c r="N49" s="17">
        <v>407</v>
      </c>
      <c r="O49" s="17">
        <v>7923</v>
      </c>
      <c r="P49" s="17">
        <v>97190086.900000006</v>
      </c>
    </row>
    <row r="50" spans="1:16" ht="27" x14ac:dyDescent="0.25">
      <c r="A50" s="12" t="s">
        <v>43</v>
      </c>
      <c r="B50" s="13">
        <v>12.22</v>
      </c>
      <c r="C50" s="14">
        <v>468</v>
      </c>
      <c r="D50" s="15">
        <v>13756000</v>
      </c>
      <c r="E50" s="13">
        <v>25.26</v>
      </c>
      <c r="F50" s="14">
        <v>600.20000000000005</v>
      </c>
      <c r="G50" s="15">
        <v>11240000</v>
      </c>
      <c r="H50" s="13">
        <v>5.52</v>
      </c>
      <c r="I50" s="14">
        <v>269.60000000000002</v>
      </c>
      <c r="J50" s="16">
        <v>7066816</v>
      </c>
      <c r="K50" s="17">
        <v>26.437000000000001</v>
      </c>
      <c r="L50" s="17">
        <v>881.2</v>
      </c>
      <c r="M50" s="17">
        <v>27931816</v>
      </c>
      <c r="N50" s="17">
        <v>6.4319999999999995</v>
      </c>
      <c r="O50" s="17">
        <v>513</v>
      </c>
      <c r="P50" s="17">
        <v>22528816</v>
      </c>
    </row>
    <row r="51" spans="1:16" x14ac:dyDescent="0.25">
      <c r="A51" s="12" t="s">
        <v>44</v>
      </c>
      <c r="B51" s="13">
        <v>170</v>
      </c>
      <c r="C51" s="14">
        <v>2303</v>
      </c>
      <c r="D51" s="15">
        <v>31810000</v>
      </c>
      <c r="E51" s="13">
        <v>160.69999999999999</v>
      </c>
      <c r="F51" s="14">
        <v>2570.1999999999998</v>
      </c>
      <c r="G51" s="15">
        <v>30411000</v>
      </c>
      <c r="H51" s="13">
        <v>166.8</v>
      </c>
      <c r="I51" s="14">
        <v>2665.3</v>
      </c>
      <c r="J51" s="16">
        <v>16769835.4</v>
      </c>
      <c r="K51" s="17">
        <v>173.7</v>
      </c>
      <c r="L51" s="17">
        <v>5789.5</v>
      </c>
      <c r="M51" s="17">
        <v>189642800</v>
      </c>
      <c r="N51" s="17">
        <v>173.5</v>
      </c>
      <c r="O51" s="17">
        <v>5782.5</v>
      </c>
      <c r="P51" s="17">
        <v>183320000</v>
      </c>
    </row>
    <row r="52" spans="1:16" x14ac:dyDescent="0.25">
      <c r="A52" s="12" t="s">
        <v>45</v>
      </c>
      <c r="B52" s="13">
        <v>9.1999999999999993</v>
      </c>
      <c r="C52" s="14">
        <v>18.399999999999999</v>
      </c>
      <c r="D52" s="15">
        <v>1292000</v>
      </c>
      <c r="E52" s="13">
        <v>10</v>
      </c>
      <c r="F52" s="14">
        <v>21.6</v>
      </c>
      <c r="G52" s="15">
        <v>1341000</v>
      </c>
      <c r="H52" s="13">
        <v>8.6999999999999993</v>
      </c>
      <c r="I52" s="14">
        <v>15.5</v>
      </c>
      <c r="J52" s="16">
        <v>1120000</v>
      </c>
      <c r="K52" s="17">
        <v>23</v>
      </c>
      <c r="L52" s="17">
        <v>337</v>
      </c>
      <c r="M52" s="17">
        <v>10880000</v>
      </c>
      <c r="N52" s="17">
        <v>27.5</v>
      </c>
      <c r="O52" s="17">
        <v>452</v>
      </c>
      <c r="P52" s="17">
        <v>22520000</v>
      </c>
    </row>
    <row r="53" spans="1:16" x14ac:dyDescent="0.25">
      <c r="A53" s="12" t="s">
        <v>46</v>
      </c>
      <c r="B53" s="13">
        <v>873</v>
      </c>
      <c r="C53" s="14">
        <v>6430</v>
      </c>
      <c r="D53" s="15">
        <v>122800000</v>
      </c>
      <c r="E53" s="13">
        <v>835</v>
      </c>
      <c r="F53" s="14">
        <v>6295</v>
      </c>
      <c r="G53" s="15">
        <v>138405000</v>
      </c>
      <c r="H53" s="13">
        <v>819</v>
      </c>
      <c r="I53" s="14">
        <v>7118</v>
      </c>
      <c r="J53" s="16">
        <v>147328000</v>
      </c>
      <c r="K53" s="17">
        <v>33</v>
      </c>
      <c r="L53" s="17">
        <v>7694</v>
      </c>
      <c r="M53" s="17">
        <v>291602213</v>
      </c>
      <c r="N53" s="17">
        <v>701</v>
      </c>
      <c r="O53" s="17">
        <v>7318</v>
      </c>
      <c r="P53" s="17">
        <v>238800000</v>
      </c>
    </row>
    <row r="54" spans="1:16" ht="27" x14ac:dyDescent="0.25">
      <c r="A54" s="12" t="s">
        <v>47</v>
      </c>
      <c r="B54" s="13">
        <v>138</v>
      </c>
      <c r="C54" s="14">
        <v>5024.8</v>
      </c>
      <c r="D54" s="18">
        <v>159458578</v>
      </c>
      <c r="E54" s="13">
        <v>222.3</v>
      </c>
      <c r="F54" s="14">
        <v>9889.7000000000007</v>
      </c>
      <c r="G54" s="15">
        <v>396966543.39999998</v>
      </c>
      <c r="H54" s="13">
        <v>218.5</v>
      </c>
      <c r="I54" s="14">
        <v>5187.3</v>
      </c>
      <c r="J54" s="16">
        <v>164615404</v>
      </c>
      <c r="K54" s="17">
        <v>379</v>
      </c>
      <c r="L54" s="17">
        <v>16745</v>
      </c>
      <c r="M54" s="17">
        <v>556580000</v>
      </c>
      <c r="N54" s="17">
        <v>830</v>
      </c>
      <c r="O54" s="17">
        <v>38026</v>
      </c>
      <c r="P54" s="17">
        <v>1157692000</v>
      </c>
    </row>
    <row r="55" spans="1:16" ht="27" x14ac:dyDescent="0.25">
      <c r="A55" s="12" t="s">
        <v>48</v>
      </c>
      <c r="B55" s="13">
        <v>128</v>
      </c>
      <c r="C55" s="14">
        <v>5805</v>
      </c>
      <c r="D55" s="15">
        <v>145125000</v>
      </c>
      <c r="E55" s="13">
        <v>140</v>
      </c>
      <c r="F55" s="14">
        <v>6325</v>
      </c>
      <c r="G55" s="15">
        <v>158125000</v>
      </c>
      <c r="H55" s="13">
        <v>248</v>
      </c>
      <c r="I55" s="14">
        <v>9190</v>
      </c>
      <c r="J55" s="16">
        <v>233800000</v>
      </c>
      <c r="K55" s="17">
        <v>105</v>
      </c>
      <c r="L55" s="17">
        <v>2330</v>
      </c>
      <c r="M55" s="17">
        <v>66900000</v>
      </c>
      <c r="N55" s="17">
        <v>130</v>
      </c>
      <c r="O55" s="17">
        <v>1650</v>
      </c>
      <c r="P55" s="17">
        <v>46800000</v>
      </c>
    </row>
    <row r="56" spans="1:16" ht="27" x14ac:dyDescent="0.25">
      <c r="A56" s="12" t="s">
        <v>49</v>
      </c>
      <c r="B56" s="13">
        <v>45.5</v>
      </c>
      <c r="C56" s="14">
        <v>1621</v>
      </c>
      <c r="D56" s="15">
        <v>31280000</v>
      </c>
      <c r="E56" s="13">
        <v>111</v>
      </c>
      <c r="F56" s="14">
        <v>4814</v>
      </c>
      <c r="G56" s="15">
        <v>88860000</v>
      </c>
      <c r="H56" s="13">
        <v>120.5</v>
      </c>
      <c r="I56" s="14">
        <v>3230</v>
      </c>
      <c r="J56" s="16">
        <v>87050000</v>
      </c>
      <c r="K56" s="17">
        <v>144.5</v>
      </c>
      <c r="L56" s="17">
        <v>2166</v>
      </c>
      <c r="M56" s="17">
        <v>63450000</v>
      </c>
      <c r="N56" s="17">
        <v>106.5</v>
      </c>
      <c r="O56" s="17">
        <v>1364</v>
      </c>
      <c r="P56" s="17">
        <v>63560000</v>
      </c>
    </row>
    <row r="57" spans="1:16" x14ac:dyDescent="0.25">
      <c r="A57" s="12" t="s">
        <v>50</v>
      </c>
      <c r="B57" s="13">
        <v>480</v>
      </c>
      <c r="C57" s="14">
        <v>9270</v>
      </c>
      <c r="D57" s="15">
        <v>129060000</v>
      </c>
      <c r="E57" s="13">
        <v>623.20000000000005</v>
      </c>
      <c r="F57" s="14">
        <v>17395.2</v>
      </c>
      <c r="G57" s="15">
        <v>302240000</v>
      </c>
      <c r="H57" s="13">
        <v>628</v>
      </c>
      <c r="I57" s="14">
        <v>14848</v>
      </c>
      <c r="J57" s="16">
        <v>416000207</v>
      </c>
      <c r="K57" s="17">
        <v>659</v>
      </c>
      <c r="L57" s="17">
        <v>16690</v>
      </c>
      <c r="M57" s="17">
        <v>617200029.60000002</v>
      </c>
      <c r="N57" s="17">
        <v>733.4</v>
      </c>
      <c r="O57" s="17">
        <v>18660</v>
      </c>
      <c r="P57" s="17">
        <v>638237500</v>
      </c>
    </row>
    <row r="58" spans="1:16" x14ac:dyDescent="0.25">
      <c r="A58" s="12" t="s">
        <v>51</v>
      </c>
      <c r="B58" s="13">
        <v>36</v>
      </c>
      <c r="C58" s="14">
        <v>76</v>
      </c>
      <c r="D58" s="15">
        <v>5040000</v>
      </c>
      <c r="E58" s="13">
        <v>29</v>
      </c>
      <c r="F58" s="14">
        <v>296</v>
      </c>
      <c r="G58" s="15">
        <v>18120000</v>
      </c>
      <c r="H58" s="13">
        <v>27</v>
      </c>
      <c r="I58" s="14">
        <v>144</v>
      </c>
      <c r="J58" s="16">
        <v>9000008</v>
      </c>
      <c r="K58" s="17">
        <v>16</v>
      </c>
      <c r="L58" s="17">
        <v>54</v>
      </c>
      <c r="M58" s="17">
        <v>4920000</v>
      </c>
      <c r="N58" s="17">
        <v>21</v>
      </c>
      <c r="O58" s="17">
        <v>139</v>
      </c>
      <c r="P58" s="17">
        <v>13500000</v>
      </c>
    </row>
    <row r="59" spans="1:16" ht="27" x14ac:dyDescent="0.25">
      <c r="A59" s="12" t="s">
        <v>52</v>
      </c>
      <c r="B59" s="19">
        <v>117.75</v>
      </c>
      <c r="C59" s="20">
        <v>4370</v>
      </c>
      <c r="D59" s="21">
        <v>181579687</v>
      </c>
      <c r="E59" s="19">
        <v>127</v>
      </c>
      <c r="F59" s="20">
        <v>3660</v>
      </c>
      <c r="G59" s="21">
        <v>65250000</v>
      </c>
      <c r="H59" s="19">
        <v>147</v>
      </c>
      <c r="I59" s="20">
        <v>4250</v>
      </c>
      <c r="J59" s="22">
        <v>130300000</v>
      </c>
      <c r="K59" s="17">
        <v>169.52864</v>
      </c>
      <c r="L59" s="17">
        <v>3644.2528000000002</v>
      </c>
      <c r="M59" s="17">
        <v>87993880</v>
      </c>
      <c r="N59" s="17">
        <v>178.4512</v>
      </c>
      <c r="O59" s="17">
        <v>3151.5439999999999</v>
      </c>
      <c r="P59" s="17">
        <v>73697504</v>
      </c>
    </row>
    <row r="60" spans="1:16" x14ac:dyDescent="0.25">
      <c r="A60" s="12" t="s">
        <v>53</v>
      </c>
      <c r="B60" s="13">
        <v>5</v>
      </c>
      <c r="C60" s="14">
        <v>65</v>
      </c>
      <c r="D60" s="15">
        <v>3900000</v>
      </c>
      <c r="E60" s="13">
        <v>7</v>
      </c>
      <c r="F60" s="14">
        <v>82</v>
      </c>
      <c r="G60" s="15">
        <v>5760000</v>
      </c>
      <c r="H60" s="13">
        <v>6</v>
      </c>
      <c r="I60" s="14">
        <v>86</v>
      </c>
      <c r="J60" s="16">
        <v>4886000</v>
      </c>
      <c r="K60" s="17">
        <v>9</v>
      </c>
      <c r="L60" s="17">
        <v>98</v>
      </c>
      <c r="M60" s="17">
        <v>7480000</v>
      </c>
      <c r="N60" s="17">
        <v>10</v>
      </c>
      <c r="O60" s="17">
        <v>118</v>
      </c>
      <c r="P60" s="17">
        <v>8640000</v>
      </c>
    </row>
    <row r="61" spans="1:16" x14ac:dyDescent="0.25">
      <c r="A61" s="23" t="s">
        <v>54</v>
      </c>
      <c r="B61" s="13">
        <v>110</v>
      </c>
      <c r="C61" s="14">
        <v>1458</v>
      </c>
      <c r="D61" s="15">
        <v>98060000</v>
      </c>
      <c r="E61" s="13">
        <v>91.5</v>
      </c>
      <c r="F61" s="14">
        <v>1290.25</v>
      </c>
      <c r="G61" s="15">
        <v>49712500</v>
      </c>
      <c r="H61" s="13">
        <v>90</v>
      </c>
      <c r="I61" s="14">
        <v>1026</v>
      </c>
      <c r="J61" s="16">
        <v>46800000</v>
      </c>
      <c r="K61" s="17">
        <v>57.5</v>
      </c>
      <c r="L61" s="17">
        <v>1036.5</v>
      </c>
      <c r="M61" s="17">
        <v>50995577</v>
      </c>
      <c r="N61" s="17">
        <v>60</v>
      </c>
      <c r="O61" s="17">
        <v>1046.4000000000001</v>
      </c>
      <c r="P61" s="17">
        <v>51410577</v>
      </c>
    </row>
    <row r="62" spans="1:16" ht="15.75" thickBot="1" x14ac:dyDescent="0.3">
      <c r="A62" s="24" t="s">
        <v>55</v>
      </c>
      <c r="B62" s="25">
        <f>SUM(B17:B61)</f>
        <v>19138.560000000001</v>
      </c>
      <c r="C62" s="25">
        <f t="shared" ref="C62:J62" si="0">SUM(C17:C61)</f>
        <v>364064.97000000003</v>
      </c>
      <c r="D62" s="25">
        <f t="shared" si="0"/>
        <v>10377438860.5</v>
      </c>
      <c r="E62" s="25">
        <f t="shared" si="0"/>
        <v>20885.46</v>
      </c>
      <c r="F62" s="25">
        <f t="shared" si="0"/>
        <v>383624.01</v>
      </c>
      <c r="G62" s="25">
        <f t="shared" si="0"/>
        <v>11644608812.879999</v>
      </c>
      <c r="H62" s="25">
        <f t="shared" si="0"/>
        <v>20378.73</v>
      </c>
      <c r="I62" s="25">
        <f t="shared" si="0"/>
        <v>396504.5</v>
      </c>
      <c r="J62" s="25">
        <f t="shared" si="0"/>
        <v>11798663650.679998</v>
      </c>
      <c r="K62" s="25">
        <f t="shared" ref="K62:P62" si="1">SUM(K18:K61)</f>
        <v>18720.895640000002</v>
      </c>
      <c r="L62" s="25">
        <f t="shared" si="1"/>
        <v>399182.69880000001</v>
      </c>
      <c r="M62" s="25">
        <f t="shared" si="1"/>
        <v>13612418893.955976</v>
      </c>
      <c r="N62" s="25">
        <f t="shared" si="1"/>
        <v>21596.045871140937</v>
      </c>
      <c r="O62" s="25">
        <f t="shared" si="1"/>
        <v>406480.44654495921</v>
      </c>
      <c r="P62" s="25">
        <f t="shared" si="1"/>
        <v>13957838660.137506</v>
      </c>
    </row>
  </sheetData>
  <mergeCells count="4">
    <mergeCell ref="H15:J15"/>
    <mergeCell ref="K15:M15"/>
    <mergeCell ref="N15:P15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2018-01-25T09:43:58Z</dcterms:created>
  <dcterms:modified xsi:type="dcterms:W3CDTF">2018-01-25T09:52:07Z</dcterms:modified>
</cp:coreProperties>
</file>