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1" i="1" l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</calcChain>
</file>

<file path=xl/sharedStrings.xml><?xml version="1.0" encoding="utf-8"?>
<sst xmlns="http://schemas.openxmlformats.org/spreadsheetml/2006/main" count="69" uniqueCount="57">
  <si>
    <t>County</t>
  </si>
  <si>
    <t>Makueni</t>
  </si>
  <si>
    <t>Kwale</t>
  </si>
  <si>
    <t>Kilifi</t>
  </si>
  <si>
    <t>Machakos</t>
  </si>
  <si>
    <t>Nyeri</t>
  </si>
  <si>
    <t>Embu</t>
  </si>
  <si>
    <t>Meru</t>
  </si>
  <si>
    <t>Bungoma</t>
  </si>
  <si>
    <t>Tharaka Nithi</t>
  </si>
  <si>
    <t>Elgeyo Marakwet</t>
  </si>
  <si>
    <t>Kirinyaga</t>
  </si>
  <si>
    <t>Muranga</t>
  </si>
  <si>
    <t>Kitui</t>
  </si>
  <si>
    <t>Kisumu</t>
  </si>
  <si>
    <t>Siaya</t>
  </si>
  <si>
    <t>Garissa</t>
  </si>
  <si>
    <t>Migori</t>
  </si>
  <si>
    <t>Baringo</t>
  </si>
  <si>
    <t>Kiambu</t>
  </si>
  <si>
    <t>Homabay</t>
  </si>
  <si>
    <t>Busia</t>
  </si>
  <si>
    <t>Tranzoia</t>
  </si>
  <si>
    <t>Kakamega</t>
  </si>
  <si>
    <t>Lamu</t>
  </si>
  <si>
    <t>Total</t>
  </si>
  <si>
    <t>Production (MT)</t>
  </si>
  <si>
    <t>Value (Ksh)</t>
  </si>
  <si>
    <t>KENY MANGOS PRODUCTION BY COUNTIES</t>
  </si>
  <si>
    <t>Laikipia</t>
  </si>
  <si>
    <t>Mombasa</t>
  </si>
  <si>
    <t>Nakuru</t>
  </si>
  <si>
    <t>Nandi</t>
  </si>
  <si>
    <t>Narok</t>
  </si>
  <si>
    <t>Samburu</t>
  </si>
  <si>
    <t>Taita Taveta</t>
  </si>
  <si>
    <t>Tana River</t>
  </si>
  <si>
    <t>West Pokot</t>
  </si>
  <si>
    <t>MANGOES</t>
  </si>
  <si>
    <t>YEAR 2012</t>
  </si>
  <si>
    <t>YEAR 2013</t>
  </si>
  <si>
    <t>YEAR 2014</t>
  </si>
  <si>
    <t>YEAR 2015</t>
  </si>
  <si>
    <t>YEAR 2016</t>
  </si>
  <si>
    <t>Harvested Area (Ha)</t>
  </si>
  <si>
    <t>Kisii</t>
  </si>
  <si>
    <t>Marsabit</t>
  </si>
  <si>
    <r>
      <t xml:space="preserve">              </t>
    </r>
    <r>
      <rPr>
        <b/>
        <sz val="11"/>
        <color theme="1"/>
        <rFont val="Arial"/>
        <family val="2"/>
      </rPr>
      <t>Data source</t>
    </r>
    <r>
      <rPr>
        <sz val="11"/>
        <color theme="1"/>
        <rFont val="Arial"/>
        <family val="2"/>
      </rPr>
      <t>: Estimates by field extension experts and from growers records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</si>
  <si>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</si>
  <si>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</si>
  <si>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</si>
  <si>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</si>
  <si>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</si>
  <si>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Kenya Irish Mango Production and Values by Counties</t>
  </si>
  <si>
    <r>
      <t xml:space="preserve">·    </t>
    </r>
    <r>
      <rPr>
        <b/>
        <sz val="11"/>
        <rFont val="Arial"/>
        <family val="2"/>
      </rPr>
      <t>Responsible Agency: Horticulrual crops Directorate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</si>
  <si>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Values in Kenya Shillings (Ksh)</t>
    </r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</si>
  <si>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Values of Mango in Kenya by Counties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</si>
</sst>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Book Antiqua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164" fontId="2" fillId="2" borderId="10" xfId="1" applyNumberFormat="1" applyFont="1" applyFill="1" applyBorder="1" applyAlignment="1">
      <alignment horizontal="right"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164" fontId="2" fillId="2" borderId="11" xfId="1" applyNumberFormat="1" applyFont="1" applyFill="1" applyBorder="1" applyAlignment="1">
      <alignment horizontal="right" vertical="center" wrapText="1"/>
    </xf>
    <xf numFmtId="164" fontId="2" fillId="2" borderId="6" xfId="1" applyNumberFormat="1" applyFont="1" applyFill="1" applyBorder="1" applyAlignment="1">
      <alignment horizontal="right" vertical="center" wrapText="1"/>
    </xf>
    <xf numFmtId="43" fontId="6" fillId="0" borderId="0" xfId="1" applyFont="1"/>
    <xf numFmtId="0" fontId="5" fillId="0" borderId="0" xfId="0" applyFont="1" applyFill="1" applyBorder="1" applyAlignment="1">
      <alignment vertical="center" wrapText="1"/>
    </xf>
    <xf numFmtId="164" fontId="7" fillId="0" borderId="1" xfId="1" applyNumberFormat="1" applyFont="1" applyBorder="1" applyAlignment="1">
      <alignment horizontal="center" vertical="center"/>
    </xf>
    <xf numFmtId="0" fontId="0" fillId="0" borderId="0" xfId="0" applyFont="1"/>
    <xf numFmtId="164" fontId="8" fillId="0" borderId="1" xfId="1" applyNumberFormat="1" applyFont="1" applyBorder="1" applyAlignment="1">
      <alignment vertical="top" wrapText="1"/>
    </xf>
    <xf numFmtId="164" fontId="9" fillId="0" borderId="1" xfId="1" applyNumberFormat="1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vertical="top" wrapText="1"/>
    </xf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0" fontId="6" fillId="0" borderId="0" xfId="0" applyFont="1"/>
    <xf numFmtId="0" fontId="13" fillId="0" borderId="0" xfId="0" applyFont="1" applyAlignment="1">
      <alignment horizontal="left" vertical="center" indent="4"/>
    </xf>
    <xf numFmtId="0" fontId="13" fillId="0" borderId="0" xfId="0" applyFont="1"/>
    <xf numFmtId="0" fontId="6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 indent="4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40" workbookViewId="0">
      <selection activeCell="J7" sqref="J7"/>
    </sheetView>
  </sheetViews>
  <sheetFormatPr defaultRowHeight="15" x14ac:dyDescent="0.25"/>
  <cols>
    <col min="1" max="1" width="12.28515625" customWidth="1"/>
    <col min="2" max="2" width="11.140625" customWidth="1"/>
    <col min="3" max="3" width="12.7109375" customWidth="1"/>
    <col min="4" max="4" width="16.5703125" customWidth="1"/>
    <col min="5" max="5" width="12.85546875" customWidth="1"/>
    <col min="6" max="6" width="13.140625" customWidth="1"/>
    <col min="7" max="7" width="16" customWidth="1"/>
    <col min="8" max="8" width="11.28515625" customWidth="1"/>
    <col min="9" max="9" width="12.42578125" customWidth="1"/>
    <col min="10" max="10" width="16.140625" customWidth="1"/>
    <col min="11" max="11" width="11.7109375" customWidth="1"/>
    <col min="12" max="12" width="9.85546875" bestFit="1" customWidth="1"/>
    <col min="13" max="13" width="17.85546875" customWidth="1"/>
    <col min="14" max="14" width="9.28515625" bestFit="1" customWidth="1"/>
    <col min="15" max="15" width="9.85546875" bestFit="1" customWidth="1"/>
    <col min="16" max="16" width="17" customWidth="1"/>
  </cols>
  <sheetData>
    <row r="1" spans="1:16" s="25" customFormat="1" ht="15.75" x14ac:dyDescent="0.25">
      <c r="C1" s="26" t="s">
        <v>53</v>
      </c>
    </row>
    <row r="3" spans="1:16" s="27" customFormat="1" x14ac:dyDescent="0.2">
      <c r="B3" s="28" t="s">
        <v>56</v>
      </c>
      <c r="C3" s="29"/>
      <c r="D3" s="29"/>
      <c r="E3" s="29"/>
      <c r="F3" s="29"/>
      <c r="G3" s="29"/>
      <c r="H3" s="29"/>
      <c r="I3" s="29"/>
    </row>
    <row r="4" spans="1:16" x14ac:dyDescent="0.25">
      <c r="B4" s="30" t="s">
        <v>47</v>
      </c>
      <c r="C4" s="29"/>
      <c r="D4" s="29"/>
      <c r="E4" s="29"/>
      <c r="F4" s="29"/>
      <c r="G4" s="29"/>
      <c r="H4" s="29"/>
      <c r="I4" s="29"/>
    </row>
    <row r="5" spans="1:16" x14ac:dyDescent="0.25">
      <c r="B5" s="31" t="s">
        <v>54</v>
      </c>
      <c r="C5" s="29"/>
      <c r="D5" s="29"/>
      <c r="E5" s="29"/>
      <c r="F5" s="29"/>
      <c r="G5" s="29"/>
      <c r="H5" s="29"/>
      <c r="I5" s="29"/>
    </row>
    <row r="6" spans="1:16" x14ac:dyDescent="0.25">
      <c r="B6" s="31" t="s">
        <v>48</v>
      </c>
      <c r="C6" s="29"/>
      <c r="D6" s="29"/>
      <c r="E6" s="29"/>
      <c r="F6" s="29"/>
      <c r="G6" s="29"/>
      <c r="H6" s="29"/>
      <c r="I6" s="29"/>
    </row>
    <row r="7" spans="1:16" x14ac:dyDescent="0.25">
      <c r="B7" s="31" t="s">
        <v>49</v>
      </c>
      <c r="C7" s="29"/>
      <c r="D7" s="29"/>
      <c r="E7" s="29"/>
      <c r="F7" s="29"/>
      <c r="G7" s="29"/>
      <c r="H7" s="29"/>
      <c r="I7" s="29"/>
    </row>
    <row r="8" spans="1:16" x14ac:dyDescent="0.25">
      <c r="B8" s="31" t="s">
        <v>55</v>
      </c>
      <c r="C8" s="29"/>
      <c r="D8" s="29"/>
      <c r="E8" s="29"/>
      <c r="F8" s="29"/>
      <c r="G8" s="29"/>
      <c r="H8" s="29"/>
      <c r="I8" s="29"/>
    </row>
    <row r="9" spans="1:16" x14ac:dyDescent="0.25">
      <c r="B9" s="31" t="s">
        <v>50</v>
      </c>
      <c r="C9" s="29"/>
      <c r="D9" s="29"/>
      <c r="E9" s="29"/>
      <c r="F9" s="29"/>
      <c r="G9" s="29"/>
      <c r="H9" s="29"/>
      <c r="I9" s="29"/>
    </row>
    <row r="10" spans="1:16" x14ac:dyDescent="0.25">
      <c r="B10" s="31" t="s">
        <v>51</v>
      </c>
      <c r="C10" s="29"/>
      <c r="D10" s="29"/>
      <c r="E10" s="29"/>
      <c r="F10" s="29"/>
      <c r="G10" s="29"/>
      <c r="H10" s="29"/>
      <c r="I10" s="29"/>
    </row>
    <row r="11" spans="1:16" x14ac:dyDescent="0.25">
      <c r="B11" s="31" t="s">
        <v>52</v>
      </c>
      <c r="C11" s="29"/>
      <c r="D11" s="29"/>
      <c r="E11" s="29"/>
      <c r="F11" s="29"/>
      <c r="G11" s="29"/>
      <c r="H11" s="29"/>
      <c r="I11" s="29"/>
    </row>
    <row r="13" spans="1:16" ht="16.5" customHeight="1" thickBot="1" x14ac:dyDescent="0.3">
      <c r="A13" s="1" t="s">
        <v>28</v>
      </c>
      <c r="B13" s="2"/>
      <c r="C13" s="2"/>
      <c r="D13" s="2"/>
      <c r="E13" s="2"/>
      <c r="F13" s="2"/>
      <c r="G13" s="2"/>
    </row>
    <row r="14" spans="1:16" ht="28.5" customHeight="1" thickBot="1" x14ac:dyDescent="0.3">
      <c r="A14" s="24" t="s">
        <v>38</v>
      </c>
      <c r="B14" s="3" t="s">
        <v>39</v>
      </c>
      <c r="C14" s="4"/>
      <c r="D14" s="5"/>
      <c r="E14" s="3" t="s">
        <v>40</v>
      </c>
      <c r="F14" s="4"/>
      <c r="G14" s="5"/>
      <c r="H14" s="3" t="s">
        <v>41</v>
      </c>
      <c r="I14" s="4"/>
      <c r="J14" s="5"/>
      <c r="K14" s="6" t="s">
        <v>42</v>
      </c>
      <c r="L14" s="7"/>
      <c r="M14" s="8"/>
      <c r="N14" s="6" t="s">
        <v>43</v>
      </c>
      <c r="O14" s="7"/>
      <c r="P14" s="8"/>
    </row>
    <row r="15" spans="1:16" ht="42.75" x14ac:dyDescent="0.25">
      <c r="A15" s="9" t="s">
        <v>0</v>
      </c>
      <c r="B15" s="10" t="s">
        <v>44</v>
      </c>
      <c r="C15" s="11" t="s">
        <v>26</v>
      </c>
      <c r="D15" s="12" t="s">
        <v>27</v>
      </c>
      <c r="E15" s="10" t="s">
        <v>44</v>
      </c>
      <c r="F15" s="11" t="s">
        <v>26</v>
      </c>
      <c r="G15" s="12" t="s">
        <v>27</v>
      </c>
      <c r="H15" s="10" t="s">
        <v>44</v>
      </c>
      <c r="I15" s="11" t="s">
        <v>26</v>
      </c>
      <c r="J15" s="13" t="s">
        <v>27</v>
      </c>
      <c r="K15" s="11" t="s">
        <v>44</v>
      </c>
      <c r="L15" s="11" t="s">
        <v>26</v>
      </c>
      <c r="M15" s="11" t="s">
        <v>27</v>
      </c>
      <c r="N15" s="11" t="s">
        <v>44</v>
      </c>
      <c r="O15" s="11" t="s">
        <v>26</v>
      </c>
      <c r="P15" s="11" t="s">
        <v>27</v>
      </c>
    </row>
    <row r="16" spans="1:16" x14ac:dyDescent="0.25">
      <c r="A16" s="20" t="s">
        <v>18</v>
      </c>
      <c r="B16" s="18">
        <v>148</v>
      </c>
      <c r="C16" s="18">
        <v>2166.5</v>
      </c>
      <c r="D16" s="18">
        <v>29420000</v>
      </c>
      <c r="E16" s="18">
        <v>164.8</v>
      </c>
      <c r="F16" s="18">
        <v>2481.35</v>
      </c>
      <c r="G16" s="18">
        <v>35194969</v>
      </c>
      <c r="H16" s="18">
        <v>169.3</v>
      </c>
      <c r="I16" s="18">
        <v>2486</v>
      </c>
      <c r="J16" s="18">
        <v>50400000</v>
      </c>
      <c r="K16" s="19">
        <v>396</v>
      </c>
      <c r="L16" s="19">
        <v>3447</v>
      </c>
      <c r="M16" s="19">
        <v>59725500</v>
      </c>
      <c r="N16" s="19">
        <v>370</v>
      </c>
      <c r="O16" s="19">
        <v>3116.8500000000004</v>
      </c>
      <c r="P16" s="19">
        <v>52784325</v>
      </c>
    </row>
    <row r="17" spans="1:16" x14ac:dyDescent="0.25">
      <c r="A17" s="20" t="s">
        <v>8</v>
      </c>
      <c r="B17" s="18">
        <v>934.5</v>
      </c>
      <c r="C17" s="18">
        <v>18560</v>
      </c>
      <c r="D17" s="18">
        <v>208620000</v>
      </c>
      <c r="E17" s="18">
        <v>1166</v>
      </c>
      <c r="F17" s="18">
        <v>23151</v>
      </c>
      <c r="G17" s="18">
        <v>297324000</v>
      </c>
      <c r="H17" s="18">
        <v>1268</v>
      </c>
      <c r="I17" s="18">
        <v>25211</v>
      </c>
      <c r="J17" s="18">
        <v>315924000</v>
      </c>
      <c r="K17" s="19">
        <v>1125</v>
      </c>
      <c r="L17" s="19">
        <v>19936</v>
      </c>
      <c r="M17" s="19">
        <v>251680000</v>
      </c>
      <c r="N17" s="19">
        <v>1290</v>
      </c>
      <c r="O17" s="19">
        <v>15095.5</v>
      </c>
      <c r="P17" s="19">
        <v>204456000</v>
      </c>
    </row>
    <row r="18" spans="1:16" x14ac:dyDescent="0.25">
      <c r="A18" s="20" t="s">
        <v>21</v>
      </c>
      <c r="B18" s="18">
        <v>150</v>
      </c>
      <c r="C18" s="18">
        <v>1355</v>
      </c>
      <c r="D18" s="18">
        <v>22715000</v>
      </c>
      <c r="E18" s="18">
        <v>149</v>
      </c>
      <c r="F18" s="18">
        <v>1355</v>
      </c>
      <c r="G18" s="18">
        <v>24224000</v>
      </c>
      <c r="H18" s="18">
        <v>149</v>
      </c>
      <c r="I18" s="18">
        <v>1365</v>
      </c>
      <c r="J18" s="18">
        <v>25374000</v>
      </c>
      <c r="K18" s="19">
        <v>407.7</v>
      </c>
      <c r="L18" s="19">
        <v>4642.5</v>
      </c>
      <c r="M18" s="19">
        <v>86282250</v>
      </c>
      <c r="N18" s="19">
        <v>377.7</v>
      </c>
      <c r="O18" s="19">
        <v>6131.5</v>
      </c>
      <c r="P18" s="19">
        <v>116400010</v>
      </c>
    </row>
    <row r="19" spans="1:16" ht="28.5" x14ac:dyDescent="0.25">
      <c r="A19" s="20" t="s">
        <v>10</v>
      </c>
      <c r="B19" s="18">
        <v>689.5</v>
      </c>
      <c r="C19" s="18">
        <v>20072</v>
      </c>
      <c r="D19" s="18">
        <v>152783050.47</v>
      </c>
      <c r="E19" s="18">
        <v>518.1</v>
      </c>
      <c r="F19" s="18">
        <v>11805.5</v>
      </c>
      <c r="G19" s="18">
        <v>134917302.40000001</v>
      </c>
      <c r="H19" s="18">
        <v>617.70000000000005</v>
      </c>
      <c r="I19" s="18">
        <v>11566.5</v>
      </c>
      <c r="J19" s="18">
        <v>209200000</v>
      </c>
      <c r="K19" s="19">
        <v>751.3</v>
      </c>
      <c r="L19" s="19">
        <v>14343</v>
      </c>
      <c r="M19" s="19">
        <v>132782530</v>
      </c>
      <c r="N19" s="19">
        <v>573.5</v>
      </c>
      <c r="O19" s="19">
        <v>12619.5</v>
      </c>
      <c r="P19" s="19">
        <v>215330000</v>
      </c>
    </row>
    <row r="20" spans="1:16" x14ac:dyDescent="0.25">
      <c r="A20" s="20" t="s">
        <v>6</v>
      </c>
      <c r="B20" s="18">
        <v>3127</v>
      </c>
      <c r="C20" s="18">
        <v>109105</v>
      </c>
      <c r="D20" s="18">
        <v>630700000</v>
      </c>
      <c r="E20" s="18">
        <v>2944</v>
      </c>
      <c r="F20" s="18">
        <v>111480</v>
      </c>
      <c r="G20" s="18">
        <v>780196000</v>
      </c>
      <c r="H20" s="18">
        <v>3044</v>
      </c>
      <c r="I20" s="18">
        <v>108088</v>
      </c>
      <c r="J20" s="18">
        <v>730470000</v>
      </c>
      <c r="K20" s="19">
        <v>850</v>
      </c>
      <c r="L20" s="19">
        <v>14450</v>
      </c>
      <c r="M20" s="19">
        <v>332000000</v>
      </c>
      <c r="N20" s="19">
        <v>780</v>
      </c>
      <c r="O20" s="19">
        <v>15600</v>
      </c>
      <c r="P20" s="19">
        <v>288600000</v>
      </c>
    </row>
    <row r="21" spans="1:16" x14ac:dyDescent="0.25">
      <c r="A21" s="20" t="s">
        <v>16</v>
      </c>
      <c r="B21" s="18">
        <v>429</v>
      </c>
      <c r="C21" s="18">
        <v>5338</v>
      </c>
      <c r="D21" s="18">
        <v>148520000</v>
      </c>
      <c r="E21" s="18">
        <v>532.25</v>
      </c>
      <c r="F21" s="18">
        <v>10752</v>
      </c>
      <c r="G21" s="18">
        <v>114200000</v>
      </c>
      <c r="H21" s="18">
        <v>564</v>
      </c>
      <c r="I21" s="18">
        <v>7515</v>
      </c>
      <c r="J21" s="18">
        <v>74710000</v>
      </c>
      <c r="K21" s="19">
        <v>589</v>
      </c>
      <c r="L21" s="19">
        <v>5186</v>
      </c>
      <c r="M21" s="19">
        <v>67052500</v>
      </c>
      <c r="N21" s="19">
        <v>585</v>
      </c>
      <c r="O21" s="19">
        <v>6985</v>
      </c>
      <c r="P21" s="19">
        <v>79450000</v>
      </c>
    </row>
    <row r="22" spans="1:16" x14ac:dyDescent="0.25">
      <c r="A22" s="20" t="s">
        <v>20</v>
      </c>
      <c r="B22" s="18">
        <v>192.9</v>
      </c>
      <c r="C22" s="18">
        <v>1339.2</v>
      </c>
      <c r="D22" s="18">
        <v>53985000</v>
      </c>
      <c r="E22" s="18">
        <v>200.9</v>
      </c>
      <c r="F22" s="18">
        <v>1532</v>
      </c>
      <c r="G22" s="18">
        <v>78960000</v>
      </c>
      <c r="H22" s="18">
        <v>184.2</v>
      </c>
      <c r="I22" s="18">
        <v>1160</v>
      </c>
      <c r="J22" s="18">
        <v>35580000</v>
      </c>
      <c r="K22" s="19">
        <v>229.46</v>
      </c>
      <c r="L22" s="19">
        <v>1310.8400000000001</v>
      </c>
      <c r="M22" s="19">
        <v>30005830</v>
      </c>
      <c r="N22" s="19">
        <v>138.4</v>
      </c>
      <c r="O22" s="19">
        <v>847.5454545454545</v>
      </c>
      <c r="P22" s="19">
        <v>21434983.363636363</v>
      </c>
    </row>
    <row r="23" spans="1:16" x14ac:dyDescent="0.25">
      <c r="A23" s="20" t="s">
        <v>23</v>
      </c>
      <c r="B23" s="18">
        <v>76.7</v>
      </c>
      <c r="C23" s="18">
        <v>372</v>
      </c>
      <c r="D23" s="18">
        <v>13289000</v>
      </c>
      <c r="E23" s="18">
        <v>88.3</v>
      </c>
      <c r="F23" s="18">
        <v>417</v>
      </c>
      <c r="G23" s="18">
        <v>15490000</v>
      </c>
      <c r="H23" s="18">
        <v>99</v>
      </c>
      <c r="I23" s="18">
        <v>429</v>
      </c>
      <c r="J23" s="18">
        <v>15371778</v>
      </c>
      <c r="K23" s="19">
        <v>107.9</v>
      </c>
      <c r="L23" s="19">
        <v>804.2</v>
      </c>
      <c r="M23" s="19">
        <v>15387000</v>
      </c>
      <c r="N23" s="19">
        <v>103.6</v>
      </c>
      <c r="O23" s="19">
        <v>826.5</v>
      </c>
      <c r="P23" s="19">
        <v>16638000</v>
      </c>
    </row>
    <row r="24" spans="1:16" x14ac:dyDescent="0.25">
      <c r="A24" s="20" t="s">
        <v>19</v>
      </c>
      <c r="B24" s="18">
        <v>168.52</v>
      </c>
      <c r="C24" s="18">
        <v>1696.4</v>
      </c>
      <c r="D24" s="18">
        <v>47000000</v>
      </c>
      <c r="E24" s="18">
        <v>173.2</v>
      </c>
      <c r="F24" s="18">
        <v>1619.5</v>
      </c>
      <c r="G24" s="18">
        <v>42185000.799999997</v>
      </c>
      <c r="H24" s="18">
        <v>173.2</v>
      </c>
      <c r="I24" s="18">
        <v>1619.5</v>
      </c>
      <c r="J24" s="18">
        <v>42185000.799999997</v>
      </c>
      <c r="K24" s="19">
        <v>69.569999999999993</v>
      </c>
      <c r="L24" s="19">
        <v>752.19999999999993</v>
      </c>
      <c r="M24" s="19">
        <v>12128000</v>
      </c>
      <c r="N24" s="19">
        <v>90.55</v>
      </c>
      <c r="O24" s="19">
        <v>1149.4000000000001</v>
      </c>
      <c r="P24" s="19">
        <v>32137800</v>
      </c>
    </row>
    <row r="25" spans="1:16" x14ac:dyDescent="0.25">
      <c r="A25" s="20" t="s">
        <v>3</v>
      </c>
      <c r="B25" s="18">
        <v>5729</v>
      </c>
      <c r="C25" s="18">
        <v>101655</v>
      </c>
      <c r="D25" s="18">
        <v>1016550000</v>
      </c>
      <c r="E25" s="18">
        <v>6634</v>
      </c>
      <c r="F25" s="18">
        <v>116080.13</v>
      </c>
      <c r="G25" s="18">
        <v>1152007087.8399999</v>
      </c>
      <c r="H25" s="18">
        <v>9850</v>
      </c>
      <c r="I25" s="18">
        <v>134334.98000000001</v>
      </c>
      <c r="J25" s="18">
        <v>1159582100</v>
      </c>
      <c r="K25" s="19">
        <v>9155</v>
      </c>
      <c r="L25" s="19">
        <v>108139</v>
      </c>
      <c r="M25" s="19">
        <v>1844181000</v>
      </c>
      <c r="N25" s="19">
        <v>7808</v>
      </c>
      <c r="O25" s="19">
        <v>112541.8</v>
      </c>
      <c r="P25" s="19">
        <v>1767363080</v>
      </c>
    </row>
    <row r="26" spans="1:16" x14ac:dyDescent="0.25">
      <c r="A26" s="20" t="s">
        <v>11</v>
      </c>
      <c r="B26" s="18">
        <v>151.19999999999999</v>
      </c>
      <c r="C26" s="18">
        <v>2069</v>
      </c>
      <c r="D26" s="18">
        <v>55194000</v>
      </c>
      <c r="E26" s="18">
        <v>178</v>
      </c>
      <c r="F26" s="18">
        <v>2431</v>
      </c>
      <c r="G26" s="18">
        <v>62103000</v>
      </c>
      <c r="H26" s="18">
        <v>183.7</v>
      </c>
      <c r="I26" s="18">
        <v>2418</v>
      </c>
      <c r="J26" s="18">
        <v>145830000</v>
      </c>
      <c r="K26" s="19">
        <v>368</v>
      </c>
      <c r="L26" s="19">
        <v>3435</v>
      </c>
      <c r="M26" s="19">
        <v>34544000</v>
      </c>
      <c r="N26" s="19">
        <v>371</v>
      </c>
      <c r="O26" s="19">
        <v>3503.5</v>
      </c>
      <c r="P26" s="19">
        <v>38105000</v>
      </c>
    </row>
    <row r="27" spans="1:16" x14ac:dyDescent="0.25">
      <c r="A27" s="14" t="s">
        <v>45</v>
      </c>
      <c r="B27" s="19">
        <v>40</v>
      </c>
      <c r="C27" s="19">
        <v>230</v>
      </c>
      <c r="D27" s="19">
        <v>2340000</v>
      </c>
      <c r="E27" s="19">
        <v>40</v>
      </c>
      <c r="F27" s="19">
        <v>138</v>
      </c>
      <c r="G27" s="19">
        <v>2020000</v>
      </c>
      <c r="H27" s="22">
        <v>41</v>
      </c>
      <c r="I27" s="22">
        <v>248</v>
      </c>
      <c r="J27" s="23">
        <v>2110400</v>
      </c>
      <c r="K27" s="19">
        <v>44.5</v>
      </c>
      <c r="L27" s="19">
        <v>209</v>
      </c>
      <c r="M27" s="19">
        <v>2750000</v>
      </c>
      <c r="N27" s="19">
        <v>42.5</v>
      </c>
      <c r="O27" s="19">
        <v>157</v>
      </c>
      <c r="P27" s="19">
        <v>2120000</v>
      </c>
    </row>
    <row r="28" spans="1:16" x14ac:dyDescent="0.25">
      <c r="A28" s="20" t="s">
        <v>14</v>
      </c>
      <c r="B28" s="18">
        <v>167.5</v>
      </c>
      <c r="C28" s="18">
        <v>2357.5</v>
      </c>
      <c r="D28" s="18">
        <v>95995625</v>
      </c>
      <c r="E28" s="18">
        <v>210.1</v>
      </c>
      <c r="F28" s="18">
        <v>2049.98</v>
      </c>
      <c r="G28" s="18">
        <v>89729300</v>
      </c>
      <c r="H28" s="18">
        <v>231.6</v>
      </c>
      <c r="I28" s="18">
        <v>2566</v>
      </c>
      <c r="J28" s="18">
        <v>108845800</v>
      </c>
      <c r="K28" s="19">
        <v>174.01</v>
      </c>
      <c r="L28" s="19">
        <v>1200.08</v>
      </c>
      <c r="M28" s="19">
        <v>40342520</v>
      </c>
      <c r="N28" s="19">
        <v>178.51</v>
      </c>
      <c r="O28" s="19">
        <v>1427.1</v>
      </c>
      <c r="P28" s="19">
        <v>45424423</v>
      </c>
    </row>
    <row r="29" spans="1:16" x14ac:dyDescent="0.25">
      <c r="A29" s="20" t="s">
        <v>13</v>
      </c>
      <c r="B29" s="18">
        <v>915</v>
      </c>
      <c r="C29" s="18">
        <v>9140</v>
      </c>
      <c r="D29" s="18">
        <v>146070000</v>
      </c>
      <c r="E29" s="18">
        <v>1211</v>
      </c>
      <c r="F29" s="18">
        <v>13605</v>
      </c>
      <c r="G29" s="18">
        <v>165270000</v>
      </c>
      <c r="H29" s="18">
        <v>1258</v>
      </c>
      <c r="I29" s="18">
        <v>11648</v>
      </c>
      <c r="J29" s="18">
        <v>113270000</v>
      </c>
      <c r="K29" s="19">
        <v>1358.6399999999999</v>
      </c>
      <c r="L29" s="19">
        <v>12579.84</v>
      </c>
      <c r="M29" s="19">
        <v>122331600</v>
      </c>
      <c r="N29" s="19">
        <v>1509.6</v>
      </c>
      <c r="O29" s="19">
        <v>13977.6</v>
      </c>
      <c r="P29" s="19">
        <v>135924000</v>
      </c>
    </row>
    <row r="30" spans="1:16" x14ac:dyDescent="0.25">
      <c r="A30" s="20" t="s">
        <v>2</v>
      </c>
      <c r="B30" s="18">
        <v>2136</v>
      </c>
      <c r="C30" s="18">
        <v>43196</v>
      </c>
      <c r="D30" s="18">
        <v>431250000</v>
      </c>
      <c r="E30" s="18">
        <v>2636</v>
      </c>
      <c r="F30" s="18">
        <v>52574</v>
      </c>
      <c r="G30" s="18">
        <v>525350000</v>
      </c>
      <c r="H30" s="18">
        <v>4135</v>
      </c>
      <c r="I30" s="18">
        <v>91390</v>
      </c>
      <c r="J30" s="18">
        <v>1365400000</v>
      </c>
      <c r="K30" s="19">
        <v>3898</v>
      </c>
      <c r="L30" s="19">
        <v>53339</v>
      </c>
      <c r="M30" s="19">
        <v>934555000</v>
      </c>
      <c r="N30" s="19">
        <v>3883</v>
      </c>
      <c r="O30" s="19">
        <v>92259</v>
      </c>
      <c r="P30" s="19">
        <v>1516780000</v>
      </c>
    </row>
    <row r="31" spans="1:16" x14ac:dyDescent="0.25">
      <c r="A31" s="14" t="s">
        <v>29</v>
      </c>
      <c r="B31" s="19">
        <v>49</v>
      </c>
      <c r="C31" s="19">
        <v>420</v>
      </c>
      <c r="D31" s="19">
        <v>11290000</v>
      </c>
      <c r="E31" s="19">
        <v>50</v>
      </c>
      <c r="F31" s="19">
        <v>520</v>
      </c>
      <c r="G31" s="19">
        <v>7125000</v>
      </c>
      <c r="H31" s="18">
        <v>52</v>
      </c>
      <c r="I31" s="18">
        <v>560</v>
      </c>
      <c r="J31" s="18">
        <v>7900200</v>
      </c>
      <c r="K31" s="19">
        <v>55.5</v>
      </c>
      <c r="L31" s="19">
        <v>506</v>
      </c>
      <c r="M31" s="19">
        <v>15280000</v>
      </c>
      <c r="N31" s="19">
        <v>52.25</v>
      </c>
      <c r="O31" s="19">
        <v>504</v>
      </c>
      <c r="P31" s="19">
        <v>8025000</v>
      </c>
    </row>
    <row r="32" spans="1:16" x14ac:dyDescent="0.25">
      <c r="A32" s="20" t="s">
        <v>24</v>
      </c>
      <c r="B32" s="18">
        <v>2186.6999999999998</v>
      </c>
      <c r="C32" s="18">
        <v>24417.200000000001</v>
      </c>
      <c r="D32" s="18">
        <v>244898000</v>
      </c>
      <c r="E32" s="18">
        <v>2228.94</v>
      </c>
      <c r="F32" s="18">
        <v>59269.5</v>
      </c>
      <c r="G32" s="18">
        <v>1007246500</v>
      </c>
      <c r="H32" s="18">
        <v>20</v>
      </c>
      <c r="I32" s="18">
        <v>540</v>
      </c>
      <c r="J32" s="18">
        <v>10800000</v>
      </c>
      <c r="K32" s="19">
        <v>2542.5</v>
      </c>
      <c r="L32" s="19">
        <v>41066</v>
      </c>
      <c r="M32" s="19">
        <v>34823820</v>
      </c>
      <c r="N32" s="19">
        <v>2415.375</v>
      </c>
      <c r="O32" s="19">
        <v>47225.899999999994</v>
      </c>
      <c r="P32" s="19">
        <v>40047393</v>
      </c>
    </row>
    <row r="33" spans="1:16" x14ac:dyDescent="0.25">
      <c r="A33" s="20" t="s">
        <v>4</v>
      </c>
      <c r="B33" s="18">
        <v>4825</v>
      </c>
      <c r="C33" s="18">
        <v>54328.639999999999</v>
      </c>
      <c r="D33" s="18">
        <v>629701867</v>
      </c>
      <c r="E33" s="18">
        <v>5132.5</v>
      </c>
      <c r="F33" s="18">
        <v>51546.35</v>
      </c>
      <c r="G33" s="18">
        <v>624313661</v>
      </c>
      <c r="H33" s="18">
        <v>5593</v>
      </c>
      <c r="I33" s="18">
        <v>67320</v>
      </c>
      <c r="J33" s="18">
        <v>835580274</v>
      </c>
      <c r="K33" s="19">
        <v>6386.9</v>
      </c>
      <c r="L33" s="19">
        <v>168552</v>
      </c>
      <c r="M33" s="19">
        <v>2764574500</v>
      </c>
      <c r="N33" s="19">
        <v>5815</v>
      </c>
      <c r="O33" s="19">
        <v>152496</v>
      </c>
      <c r="P33" s="19">
        <v>2354522000</v>
      </c>
    </row>
    <row r="34" spans="1:16" x14ac:dyDescent="0.25">
      <c r="A34" s="20" t="s">
        <v>1</v>
      </c>
      <c r="B34" s="18">
        <v>10237.1</v>
      </c>
      <c r="C34" s="18">
        <v>44482.1</v>
      </c>
      <c r="D34" s="18">
        <v>397840726</v>
      </c>
      <c r="E34" s="18">
        <v>10237.1</v>
      </c>
      <c r="F34" s="18">
        <v>44482.1</v>
      </c>
      <c r="G34" s="18">
        <v>397840726</v>
      </c>
      <c r="H34" s="18">
        <v>10736.5</v>
      </c>
      <c r="I34" s="18">
        <v>146425</v>
      </c>
      <c r="J34" s="18">
        <v>1817438326</v>
      </c>
      <c r="K34" s="19">
        <v>12422</v>
      </c>
      <c r="L34" s="19">
        <v>225300</v>
      </c>
      <c r="M34" s="19">
        <v>3617524000</v>
      </c>
      <c r="N34" s="19">
        <v>11468</v>
      </c>
      <c r="O34" s="19">
        <v>214702</v>
      </c>
      <c r="P34" s="19">
        <v>3353880000</v>
      </c>
    </row>
    <row r="35" spans="1:16" x14ac:dyDescent="0.25">
      <c r="A35" s="14" t="s">
        <v>46</v>
      </c>
      <c r="B35" s="19">
        <v>38</v>
      </c>
      <c r="C35" s="19">
        <v>300</v>
      </c>
      <c r="D35" s="19">
        <v>10040000</v>
      </c>
      <c r="E35" s="19">
        <v>42</v>
      </c>
      <c r="F35" s="19">
        <v>410</v>
      </c>
      <c r="G35" s="19">
        <v>12167000</v>
      </c>
      <c r="H35" s="18">
        <v>43</v>
      </c>
      <c r="I35" s="18">
        <v>430</v>
      </c>
      <c r="J35" s="18">
        <v>13610000</v>
      </c>
      <c r="K35" s="19">
        <v>44</v>
      </c>
      <c r="L35" s="19">
        <v>301</v>
      </c>
      <c r="M35" s="19">
        <v>12040000</v>
      </c>
      <c r="N35" s="19">
        <v>50</v>
      </c>
      <c r="O35" s="19">
        <v>329</v>
      </c>
      <c r="P35" s="19">
        <v>13160000</v>
      </c>
    </row>
    <row r="36" spans="1:16" x14ac:dyDescent="0.25">
      <c r="A36" s="20" t="s">
        <v>7</v>
      </c>
      <c r="B36" s="18">
        <v>4176</v>
      </c>
      <c r="C36" s="18">
        <v>46010</v>
      </c>
      <c r="D36" s="18">
        <v>460100000</v>
      </c>
      <c r="E36" s="18">
        <v>4135</v>
      </c>
      <c r="F36" s="18">
        <v>48432</v>
      </c>
      <c r="G36" s="18">
        <v>484320000</v>
      </c>
      <c r="H36" s="18">
        <v>4027</v>
      </c>
      <c r="I36" s="18">
        <v>41605</v>
      </c>
      <c r="J36" s="18">
        <v>516404000</v>
      </c>
      <c r="K36" s="19">
        <v>3025</v>
      </c>
      <c r="L36" s="19">
        <v>27742</v>
      </c>
      <c r="M36" s="19">
        <v>533531950</v>
      </c>
      <c r="N36" s="19">
        <v>2700.1</v>
      </c>
      <c r="O36" s="19">
        <v>26459.1</v>
      </c>
      <c r="P36" s="19">
        <v>514981755</v>
      </c>
    </row>
    <row r="37" spans="1:16" x14ac:dyDescent="0.25">
      <c r="A37" s="20" t="s">
        <v>17</v>
      </c>
      <c r="B37" s="18">
        <v>255.5</v>
      </c>
      <c r="C37" s="18">
        <v>3755</v>
      </c>
      <c r="D37" s="18">
        <v>100100000</v>
      </c>
      <c r="E37" s="18">
        <v>264</v>
      </c>
      <c r="F37" s="18">
        <v>3900</v>
      </c>
      <c r="G37" s="18">
        <v>99500000</v>
      </c>
      <c r="H37" s="18">
        <v>275.5</v>
      </c>
      <c r="I37" s="18">
        <v>4767</v>
      </c>
      <c r="J37" s="18">
        <v>65012670</v>
      </c>
      <c r="K37" s="19">
        <v>386</v>
      </c>
      <c r="L37" s="19">
        <v>4289</v>
      </c>
      <c r="M37" s="19">
        <v>83996100</v>
      </c>
      <c r="N37" s="19">
        <v>532.20000000000005</v>
      </c>
      <c r="O37" s="19">
        <v>7572.5</v>
      </c>
      <c r="P37" s="19">
        <v>262602320</v>
      </c>
    </row>
    <row r="38" spans="1:16" x14ac:dyDescent="0.25">
      <c r="A38" s="20" t="s">
        <v>30</v>
      </c>
      <c r="B38" s="18">
        <v>4</v>
      </c>
      <c r="C38" s="18">
        <v>40</v>
      </c>
      <c r="D38" s="18">
        <v>760000</v>
      </c>
      <c r="E38" s="18">
        <v>4</v>
      </c>
      <c r="F38" s="18">
        <v>41</v>
      </c>
      <c r="G38" s="18">
        <v>680900</v>
      </c>
      <c r="H38" s="18">
        <v>4</v>
      </c>
      <c r="I38" s="18">
        <v>40</v>
      </c>
      <c r="J38" s="18">
        <v>710400</v>
      </c>
      <c r="K38" s="19">
        <v>4.375</v>
      </c>
      <c r="L38" s="19">
        <v>41.5</v>
      </c>
      <c r="M38" s="19">
        <v>860000</v>
      </c>
      <c r="N38" s="19">
        <v>3.25</v>
      </c>
      <c r="O38" s="19">
        <v>33</v>
      </c>
      <c r="P38" s="19">
        <v>680000</v>
      </c>
    </row>
    <row r="39" spans="1:16" x14ac:dyDescent="0.25">
      <c r="A39" s="20" t="s">
        <v>12</v>
      </c>
      <c r="B39" s="18">
        <v>888.5</v>
      </c>
      <c r="C39" s="18">
        <v>5993</v>
      </c>
      <c r="D39" s="18">
        <v>88298000</v>
      </c>
      <c r="E39" s="18">
        <v>902.45</v>
      </c>
      <c r="F39" s="18">
        <v>6813.5</v>
      </c>
      <c r="G39" s="18">
        <v>119817500</v>
      </c>
      <c r="H39" s="18">
        <v>909.15</v>
      </c>
      <c r="I39" s="18">
        <v>10942</v>
      </c>
      <c r="J39" s="18">
        <v>131714660</v>
      </c>
      <c r="K39" s="19">
        <v>925.58</v>
      </c>
      <c r="L39" s="19">
        <v>9191.7900000000009</v>
      </c>
      <c r="M39" s="19">
        <v>130583000</v>
      </c>
      <c r="N39" s="19">
        <v>913.7</v>
      </c>
      <c r="O39" s="19">
        <v>6811.24</v>
      </c>
      <c r="P39" s="19">
        <v>119214000</v>
      </c>
    </row>
    <row r="40" spans="1:16" x14ac:dyDescent="0.25">
      <c r="A40" s="14" t="s">
        <v>31</v>
      </c>
      <c r="B40" s="19">
        <v>40</v>
      </c>
      <c r="C40" s="19">
        <v>490</v>
      </c>
      <c r="D40" s="19">
        <v>11210000</v>
      </c>
      <c r="E40" s="19">
        <v>39</v>
      </c>
      <c r="F40" s="19">
        <v>400</v>
      </c>
      <c r="G40" s="19">
        <v>9007500</v>
      </c>
      <c r="H40" s="18">
        <v>42</v>
      </c>
      <c r="I40" s="18">
        <v>430</v>
      </c>
      <c r="J40" s="18">
        <v>9200000</v>
      </c>
      <c r="K40" s="19">
        <v>44.1</v>
      </c>
      <c r="L40" s="19">
        <v>559.5</v>
      </c>
      <c r="M40" s="19">
        <v>14210000</v>
      </c>
      <c r="N40" s="19">
        <v>33.299999999999997</v>
      </c>
      <c r="O40" s="19">
        <v>422</v>
      </c>
      <c r="P40" s="19">
        <v>9527500</v>
      </c>
    </row>
    <row r="41" spans="1:16" x14ac:dyDescent="0.25">
      <c r="A41" s="15" t="s">
        <v>32</v>
      </c>
      <c r="B41" s="19">
        <v>8</v>
      </c>
      <c r="C41" s="19">
        <v>90</v>
      </c>
      <c r="D41" s="19">
        <v>3780000</v>
      </c>
      <c r="E41" s="19">
        <v>9</v>
      </c>
      <c r="F41" s="19">
        <v>130</v>
      </c>
      <c r="G41" s="19">
        <v>5030000</v>
      </c>
      <c r="H41" s="22">
        <v>10</v>
      </c>
      <c r="I41" s="22">
        <v>110</v>
      </c>
      <c r="J41" s="23">
        <v>5120000</v>
      </c>
      <c r="K41" s="19">
        <v>12</v>
      </c>
      <c r="L41" s="19">
        <v>127</v>
      </c>
      <c r="M41" s="19">
        <v>5080000</v>
      </c>
      <c r="N41" s="19">
        <v>11</v>
      </c>
      <c r="O41" s="19">
        <v>152</v>
      </c>
      <c r="P41" s="19">
        <v>5330000</v>
      </c>
    </row>
    <row r="42" spans="1:16" x14ac:dyDescent="0.25">
      <c r="A42" s="20" t="s">
        <v>33</v>
      </c>
      <c r="B42" s="19">
        <v>11</v>
      </c>
      <c r="C42" s="19">
        <v>120</v>
      </c>
      <c r="D42" s="19">
        <v>1030000</v>
      </c>
      <c r="E42" s="19">
        <v>11</v>
      </c>
      <c r="F42" s="19">
        <v>120</v>
      </c>
      <c r="G42" s="19">
        <v>905000</v>
      </c>
      <c r="H42" s="18">
        <v>12</v>
      </c>
      <c r="I42" s="18">
        <v>140</v>
      </c>
      <c r="J42" s="18">
        <v>1220000</v>
      </c>
      <c r="K42" s="19">
        <v>14</v>
      </c>
      <c r="L42" s="19">
        <v>108</v>
      </c>
      <c r="M42" s="19">
        <v>1330000</v>
      </c>
      <c r="N42" s="19">
        <v>10</v>
      </c>
      <c r="O42" s="19">
        <v>60</v>
      </c>
      <c r="P42" s="19">
        <v>805000</v>
      </c>
    </row>
    <row r="43" spans="1:16" x14ac:dyDescent="0.25">
      <c r="A43" s="20" t="s">
        <v>5</v>
      </c>
      <c r="B43" s="18">
        <v>1832.7</v>
      </c>
      <c r="C43" s="18">
        <v>44836</v>
      </c>
      <c r="D43" s="18">
        <v>762856000</v>
      </c>
      <c r="E43" s="18">
        <v>1925</v>
      </c>
      <c r="F43" s="18">
        <v>50238.5</v>
      </c>
      <c r="G43" s="18">
        <v>882803424</v>
      </c>
      <c r="H43" s="18">
        <v>1806</v>
      </c>
      <c r="I43" s="18">
        <v>44727</v>
      </c>
      <c r="J43" s="18">
        <v>751252780</v>
      </c>
      <c r="K43" s="19">
        <v>66</v>
      </c>
      <c r="L43" s="19">
        <v>489.7</v>
      </c>
      <c r="M43" s="19">
        <v>5930097.7000000002</v>
      </c>
      <c r="N43" s="19">
        <v>58.8</v>
      </c>
      <c r="O43" s="19">
        <v>437</v>
      </c>
      <c r="P43" s="19">
        <v>5560095</v>
      </c>
    </row>
    <row r="44" spans="1:16" x14ac:dyDescent="0.25">
      <c r="A44" s="14" t="s">
        <v>34</v>
      </c>
      <c r="B44" s="19">
        <v>5</v>
      </c>
      <c r="C44" s="19">
        <v>44</v>
      </c>
      <c r="D44" s="19">
        <v>960000</v>
      </c>
      <c r="E44" s="19">
        <v>5</v>
      </c>
      <c r="F44" s="19">
        <v>45</v>
      </c>
      <c r="G44" s="19">
        <v>1040000</v>
      </c>
      <c r="H44" s="22">
        <v>5</v>
      </c>
      <c r="I44" s="22">
        <v>40</v>
      </c>
      <c r="J44" s="23">
        <v>901300</v>
      </c>
      <c r="K44" s="19">
        <v>6</v>
      </c>
      <c r="L44" s="19">
        <v>29</v>
      </c>
      <c r="M44" s="19">
        <v>1160000</v>
      </c>
      <c r="N44" s="19">
        <v>3</v>
      </c>
      <c r="O44" s="19">
        <v>26</v>
      </c>
      <c r="P44" s="19">
        <v>1040000</v>
      </c>
    </row>
    <row r="45" spans="1:16" x14ac:dyDescent="0.25">
      <c r="A45" s="20" t="s">
        <v>15</v>
      </c>
      <c r="B45" s="18">
        <v>283.8</v>
      </c>
      <c r="C45" s="18">
        <v>3663.1</v>
      </c>
      <c r="D45" s="18">
        <v>82393000</v>
      </c>
      <c r="E45" s="18">
        <v>368</v>
      </c>
      <c r="F45" s="18">
        <v>3146</v>
      </c>
      <c r="G45" s="18">
        <v>59320000</v>
      </c>
      <c r="H45" s="18">
        <v>488.5</v>
      </c>
      <c r="I45" s="18">
        <v>4555</v>
      </c>
      <c r="J45" s="18">
        <v>86315000</v>
      </c>
      <c r="K45" s="19">
        <v>258</v>
      </c>
      <c r="L45" s="19">
        <v>4885</v>
      </c>
      <c r="M45" s="19">
        <v>107300000</v>
      </c>
      <c r="N45" s="19">
        <v>550</v>
      </c>
      <c r="O45" s="19">
        <v>5920</v>
      </c>
      <c r="P45" s="19">
        <v>352400000</v>
      </c>
    </row>
    <row r="46" spans="1:16" x14ac:dyDescent="0.25">
      <c r="A46" s="14" t="s">
        <v>35</v>
      </c>
      <c r="B46" s="19">
        <v>300</v>
      </c>
      <c r="C46" s="19">
        <v>2900</v>
      </c>
      <c r="D46" s="19">
        <v>60148000</v>
      </c>
      <c r="E46" s="19">
        <v>285</v>
      </c>
      <c r="F46" s="19">
        <v>3600</v>
      </c>
      <c r="G46" s="19">
        <v>64111550</v>
      </c>
      <c r="H46" s="22">
        <v>300</v>
      </c>
      <c r="I46" s="22">
        <v>3010</v>
      </c>
      <c r="J46" s="23">
        <v>68210000</v>
      </c>
      <c r="K46" s="19">
        <v>320.25</v>
      </c>
      <c r="L46" s="19">
        <v>2164.8000000000002</v>
      </c>
      <c r="M46" s="19">
        <v>90148000</v>
      </c>
      <c r="N46" s="19">
        <v>295.60000000000002</v>
      </c>
      <c r="O46" s="19">
        <v>3634.2</v>
      </c>
      <c r="P46" s="19">
        <v>74111550</v>
      </c>
    </row>
    <row r="47" spans="1:16" x14ac:dyDescent="0.25">
      <c r="A47" s="14" t="s">
        <v>36</v>
      </c>
      <c r="B47" s="19">
        <v>1150</v>
      </c>
      <c r="C47" s="19">
        <v>27060</v>
      </c>
      <c r="D47" s="19">
        <v>200268000</v>
      </c>
      <c r="E47" s="19">
        <v>1230</v>
      </c>
      <c r="F47" s="19">
        <v>33410</v>
      </c>
      <c r="G47" s="19">
        <v>201322000</v>
      </c>
      <c r="H47" s="23">
        <v>1300</v>
      </c>
      <c r="I47" s="23">
        <v>30300</v>
      </c>
      <c r="J47" s="22">
        <v>201010000</v>
      </c>
      <c r="K47" s="19">
        <v>1356</v>
      </c>
      <c r="L47" s="19">
        <v>32066</v>
      </c>
      <c r="M47" s="19">
        <v>211268000</v>
      </c>
      <c r="N47" s="19">
        <v>1436</v>
      </c>
      <c r="O47" s="19">
        <v>34416</v>
      </c>
      <c r="P47" s="19">
        <v>211328000</v>
      </c>
    </row>
    <row r="48" spans="1:16" ht="28.5" x14ac:dyDescent="0.25">
      <c r="A48" s="20" t="s">
        <v>9</v>
      </c>
      <c r="B48" s="18">
        <v>1058</v>
      </c>
      <c r="C48" s="18">
        <v>22280</v>
      </c>
      <c r="D48" s="18">
        <v>253330000</v>
      </c>
      <c r="E48" s="18">
        <v>1111</v>
      </c>
      <c r="F48" s="18">
        <v>15984</v>
      </c>
      <c r="G48" s="18">
        <v>242330000</v>
      </c>
      <c r="H48" s="18">
        <v>1067</v>
      </c>
      <c r="I48" s="18">
        <v>20137</v>
      </c>
      <c r="J48" s="18">
        <v>238840000</v>
      </c>
      <c r="K48" s="19">
        <v>1165</v>
      </c>
      <c r="L48" s="19">
        <v>10232.5</v>
      </c>
      <c r="M48" s="19">
        <v>124448750</v>
      </c>
      <c r="N48" s="19">
        <v>1167</v>
      </c>
      <c r="O48" s="19">
        <v>9877</v>
      </c>
      <c r="P48" s="19">
        <v>130842500</v>
      </c>
    </row>
    <row r="49" spans="1:16" x14ac:dyDescent="0.25">
      <c r="A49" s="20" t="s">
        <v>22</v>
      </c>
      <c r="B49" s="18">
        <v>29.3</v>
      </c>
      <c r="C49" s="18">
        <v>511</v>
      </c>
      <c r="D49" s="18">
        <v>15590000</v>
      </c>
      <c r="E49" s="18">
        <v>36.450000000000003</v>
      </c>
      <c r="F49" s="18">
        <v>639</v>
      </c>
      <c r="G49" s="18">
        <v>20800000</v>
      </c>
      <c r="H49" s="18">
        <v>30</v>
      </c>
      <c r="I49" s="18">
        <v>501</v>
      </c>
      <c r="J49" s="18">
        <v>16700001.060000001</v>
      </c>
      <c r="K49" s="19">
        <v>25.9</v>
      </c>
      <c r="L49" s="19">
        <v>370</v>
      </c>
      <c r="M49" s="19">
        <v>8564555.5600000005</v>
      </c>
      <c r="N49" s="19">
        <v>14</v>
      </c>
      <c r="O49" s="19">
        <v>280</v>
      </c>
      <c r="P49" s="19">
        <v>3600001.49</v>
      </c>
    </row>
    <row r="50" spans="1:16" x14ac:dyDescent="0.25">
      <c r="A50" s="14" t="s">
        <v>37</v>
      </c>
      <c r="B50" s="18">
        <v>138.19999999999999</v>
      </c>
      <c r="C50" s="18">
        <v>765</v>
      </c>
      <c r="D50" s="18">
        <v>16000000</v>
      </c>
      <c r="E50" s="18">
        <v>138.19999999999999</v>
      </c>
      <c r="F50" s="18">
        <v>766.5</v>
      </c>
      <c r="G50" s="18">
        <v>19200000</v>
      </c>
      <c r="H50" s="18">
        <v>138.19999999999999</v>
      </c>
      <c r="I50" s="18">
        <v>763.4</v>
      </c>
      <c r="J50" s="18">
        <v>19045000</v>
      </c>
      <c r="K50" s="19">
        <v>330.7</v>
      </c>
      <c r="L50" s="19">
        <v>4118</v>
      </c>
      <c r="M50" s="19">
        <v>83040000</v>
      </c>
      <c r="N50" s="19">
        <v>306.2</v>
      </c>
      <c r="O50" s="19">
        <v>4058</v>
      </c>
      <c r="P50" s="19">
        <v>106803000</v>
      </c>
    </row>
    <row r="51" spans="1:16" s="17" customFormat="1" x14ac:dyDescent="0.25">
      <c r="A51" s="21" t="s">
        <v>25</v>
      </c>
      <c r="B51" s="16">
        <f>SUM(B16:B50)</f>
        <v>42570.62</v>
      </c>
      <c r="C51" s="16">
        <f t="shared" ref="C51:P51" si="0">SUM(C16:C50)</f>
        <v>601156.64</v>
      </c>
      <c r="D51" s="16">
        <f t="shared" si="0"/>
        <v>6405025268.4700003</v>
      </c>
      <c r="E51" s="16">
        <f t="shared" si="0"/>
        <v>44999.289999999994</v>
      </c>
      <c r="F51" s="16">
        <f t="shared" si="0"/>
        <v>675364.90999999992</v>
      </c>
      <c r="G51" s="16">
        <f t="shared" si="0"/>
        <v>7778051421.04</v>
      </c>
      <c r="H51" s="16">
        <f t="shared" si="0"/>
        <v>48826.549999999996</v>
      </c>
      <c r="I51" s="16">
        <f t="shared" si="0"/>
        <v>779387.38</v>
      </c>
      <c r="J51" s="16">
        <f t="shared" si="0"/>
        <v>9191237689.8599987</v>
      </c>
      <c r="K51" s="16">
        <f t="shared" si="0"/>
        <v>48913.885000000002</v>
      </c>
      <c r="L51" s="16">
        <f t="shared" si="0"/>
        <v>775912.45</v>
      </c>
      <c r="M51" s="16">
        <f t="shared" si="0"/>
        <v>11811440503.26</v>
      </c>
      <c r="N51" s="16">
        <f t="shared" si="0"/>
        <v>45936.134999999995</v>
      </c>
      <c r="O51" s="16">
        <f t="shared" si="0"/>
        <v>801652.73545454536</v>
      </c>
      <c r="P51" s="16">
        <f t="shared" si="0"/>
        <v>12101407735.853636</v>
      </c>
    </row>
  </sheetData>
  <sortState ref="A1:J30">
    <sortCondition ref="A4"/>
  </sortState>
  <mergeCells count="6">
    <mergeCell ref="B14:D14"/>
    <mergeCell ref="E14:G14"/>
    <mergeCell ref="H14:J14"/>
    <mergeCell ref="K14:M14"/>
    <mergeCell ref="N14:P14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2018-01-17T04:44:57Z</dcterms:created>
  <dcterms:modified xsi:type="dcterms:W3CDTF">2018-01-25T09:40:50Z</dcterms:modified>
</cp:coreProperties>
</file>