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4000" windowHeight="8835"/>
  </bookViews>
  <sheets>
    <sheet name="Kenya Fresh Hort EXP Data" sheetId="2" r:id="rId1"/>
    <sheet name="Hort Export Volumes" sheetId="5" r:id="rId2"/>
    <sheet name="Kenya Fresh Hort Exp Value" sheetId="6" r:id="rId3"/>
    <sheet name="Sheet1" sheetId="7" r:id="rId4"/>
    <sheet name="Sheet2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D9" i="6"/>
  <c r="C9" i="6"/>
  <c r="C8" i="6"/>
  <c r="B9" i="6"/>
  <c r="B8" i="6"/>
  <c r="P8" i="2"/>
  <c r="O8" i="2"/>
</calcChain>
</file>

<file path=xl/sharedStrings.xml><?xml version="1.0" encoding="utf-8"?>
<sst xmlns="http://schemas.openxmlformats.org/spreadsheetml/2006/main" count="48" uniqueCount="20">
  <si>
    <t>Value</t>
  </si>
  <si>
    <t>Total</t>
  </si>
  <si>
    <t>Year</t>
  </si>
  <si>
    <t xml:space="preserve">Volume </t>
  </si>
  <si>
    <t>Type</t>
  </si>
  <si>
    <t>(Million KES)</t>
  </si>
  <si>
    <t>Flowers</t>
  </si>
  <si>
    <t>Fruits</t>
  </si>
  <si>
    <t>Vegetable</t>
  </si>
  <si>
    <t>Vegetables</t>
  </si>
  <si>
    <t xml:space="preserve">Fruits </t>
  </si>
  <si>
    <t>Volume</t>
  </si>
  <si>
    <t>Value (Millions, KES) of Fresh Horticultural Exports From Kenya, 2010-2016</t>
  </si>
  <si>
    <t>Chart showing export value of fresh  horticultural exports from Kenya, 2010-2016</t>
  </si>
  <si>
    <t>Kenya Fresh Horticultural Export Volumes (MT), 2010-2016</t>
  </si>
  <si>
    <t>Chart showing export volumes of fresh horticultural produce (Flowers, vegetables &amp;fruits) from Kenya over the period, 2010-2016</t>
  </si>
  <si>
    <t>Chart showing proportionate volumes of fresh horticultural exports (flowers, vegetables &amp;fruits) from Kenya for the period 2010-2016</t>
  </si>
  <si>
    <t>Chart showing proportional export value of fresh  horticultural exports from Kenya, 2010-2016</t>
  </si>
  <si>
    <t>KENYA HORTICULTURE  FRESH PRODUCE EXPORTS</t>
  </si>
  <si>
    <t>Export Volumes (MT)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</si>
</sst>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0" fillId="0" borderId="0" xfId="0" applyNumberFormat="1"/>
    <xf numFmtId="0" fontId="4" fillId="0" borderId="0" xfId="0" applyFont="1"/>
    <xf numFmtId="0" fontId="0" fillId="0" borderId="0" xfId="0" applyFont="1"/>
    <xf numFmtId="3" fontId="0" fillId="0" borderId="0" xfId="0" applyNumberFormat="1" applyFont="1"/>
    <xf numFmtId="0" fontId="4" fillId="0" borderId="1" xfId="0" applyFont="1" applyBorder="1"/>
    <xf numFmtId="164" fontId="0" fillId="0" borderId="1" xfId="1" applyNumberFormat="1" applyFont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9492563429571"/>
          <c:y val="0.30076443569553807"/>
          <c:w val="0.84596062992125987"/>
          <c:h val="0.61498432487605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'Kenya Fresh Hort EXP Data'!$C$22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'Kenya Fresh Hort EXP Data'!$B$23:$B$26</c:f>
              <c:numCache>
                <c:formatCode>General</c:formatCode>
                <c:ptCount val="4"/>
              </c:numCache>
            </c:numRef>
          </c:cat>
          <c:val>
            <c:numRef>
              <c:f>'Kenya Fresh Hort EXP Data'!$C$23:$C$26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strRef>
              <c:f>'Kenya Fresh Hort EXP Data'!$D$22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'Kenya Fresh Hort EXP Data'!$B$23:$B$26</c:f>
              <c:numCache>
                <c:formatCode>General</c:formatCode>
                <c:ptCount val="4"/>
              </c:numCache>
            </c:numRef>
          </c:cat>
          <c:val>
            <c:numRef>
              <c:f>'Kenya Fresh Hort EXP Data'!$D$23:$D$26</c:f>
              <c:numCache>
                <c:formatCode>#,##0</c:formatCode>
                <c:ptCount val="4"/>
              </c:numCache>
            </c:numRef>
          </c:val>
        </c:ser>
        <c:ser>
          <c:idx val="2"/>
          <c:order val="2"/>
          <c:tx>
            <c:strRef>
              <c:f>'Kenya Fresh Hort EXP Data'!$E$22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'Kenya Fresh Hort EXP Data'!$B$23:$B$26</c:f>
              <c:numCache>
                <c:formatCode>General</c:formatCode>
                <c:ptCount val="4"/>
              </c:numCache>
            </c:numRef>
          </c:cat>
          <c:val>
            <c:numRef>
              <c:f>'Kenya Fresh Hort EXP Data'!$E$23:$E$26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214560"/>
        <c:axId val="431216912"/>
      </c:barChart>
      <c:catAx>
        <c:axId val="43121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16912"/>
        <c:crosses val="autoZero"/>
        <c:auto val="1"/>
        <c:lblAlgn val="ctr"/>
        <c:lblOffset val="100"/>
        <c:noMultiLvlLbl val="0"/>
      </c:catAx>
      <c:valAx>
        <c:axId val="4312169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121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Kenya Fresh  Horticultural Export Volumes (MT), 2010-2016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'Hort Export Volumes'!$B$2</c:f>
              <c:strCache>
                <c:ptCount val="1"/>
                <c:pt idx="0">
                  <c:v>Flowers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'Hort Export Volumes'!$A$3:$A$9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'Hort Export Volumes'!$B$3:$B$9</c:f>
              <c:numCache>
                <c:formatCode>General</c:formatCode>
                <c:ptCount val="7"/>
                <c:pt idx="0">
                  <c:v>67731</c:v>
                </c:pt>
                <c:pt idx="1">
                  <c:v>109950</c:v>
                </c:pt>
                <c:pt idx="2">
                  <c:v>108306</c:v>
                </c:pt>
                <c:pt idx="3">
                  <c:v>105554</c:v>
                </c:pt>
                <c:pt idx="4">
                  <c:v>114764</c:v>
                </c:pt>
                <c:pt idx="5">
                  <c:v>122825</c:v>
                </c:pt>
                <c:pt idx="6">
                  <c:v>133658</c:v>
                </c:pt>
              </c:numCache>
            </c:numRef>
          </c:val>
        </c:ser>
        <c:ser>
          <c:idx val="1"/>
          <c:order val="1"/>
          <c:tx>
            <c:strRef>
              <c:f>'Hort Export Volumes'!$C$2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'Hort Export Volumes'!$A$3:$A$9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'Hort Export Volumes'!$C$3:$C$9</c:f>
              <c:numCache>
                <c:formatCode>General</c:formatCode>
                <c:ptCount val="7"/>
                <c:pt idx="0">
                  <c:v>60090</c:v>
                </c:pt>
                <c:pt idx="1">
                  <c:v>79246</c:v>
                </c:pt>
                <c:pt idx="2">
                  <c:v>66352</c:v>
                </c:pt>
                <c:pt idx="3">
                  <c:v>77172</c:v>
                </c:pt>
                <c:pt idx="4">
                  <c:v>70335</c:v>
                </c:pt>
                <c:pt idx="5">
                  <c:v>68942</c:v>
                </c:pt>
                <c:pt idx="6">
                  <c:v>78791</c:v>
                </c:pt>
              </c:numCache>
            </c:numRef>
          </c:val>
        </c:ser>
        <c:ser>
          <c:idx val="2"/>
          <c:order val="2"/>
          <c:tx>
            <c:strRef>
              <c:f>'Hort Export Volumes'!$D$2</c:f>
              <c:strCache>
                <c:ptCount val="1"/>
                <c:pt idx="0">
                  <c:v>Fruits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'Hort Export Volumes'!$A$3:$A$9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'Hort Export Volumes'!$D$3:$D$9</c:f>
              <c:numCache>
                <c:formatCode>General</c:formatCode>
                <c:ptCount val="7"/>
                <c:pt idx="0">
                  <c:v>19313</c:v>
                </c:pt>
                <c:pt idx="1">
                  <c:v>27051</c:v>
                </c:pt>
                <c:pt idx="2">
                  <c:v>31070</c:v>
                </c:pt>
                <c:pt idx="3">
                  <c:v>31107</c:v>
                </c:pt>
                <c:pt idx="4">
                  <c:v>35149</c:v>
                </c:pt>
                <c:pt idx="5">
                  <c:v>46246</c:v>
                </c:pt>
                <c:pt idx="6">
                  <c:v>48658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216520"/>
        <c:axId val="431212600"/>
      </c:barChart>
      <c:catAx>
        <c:axId val="431216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12600"/>
        <c:crosses val="autoZero"/>
        <c:auto val="1"/>
        <c:lblAlgn val="ctr"/>
        <c:lblOffset val="100"/>
        <c:noMultiLvlLbl val="0"/>
      </c:catAx>
      <c:valAx>
        <c:axId val="4312126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5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VOLUME (MT)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16520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Kenya Fresh Hort Export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'Hort Export Volumes'!$B$2</c:f>
              <c:strCache>
                <c:ptCount val="1"/>
                <c:pt idx="0">
                  <c:v>Flowers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'Hort Export Volumes'!$A$3:$A$9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'Hort Export Volumes'!$B$3:$B$9</c:f>
              <c:numCache>
                <c:formatCode>General</c:formatCode>
                <c:ptCount val="7"/>
                <c:pt idx="0">
                  <c:v>67731</c:v>
                </c:pt>
                <c:pt idx="1">
                  <c:v>109950</c:v>
                </c:pt>
                <c:pt idx="2">
                  <c:v>108306</c:v>
                </c:pt>
                <c:pt idx="3">
                  <c:v>105554</c:v>
                </c:pt>
                <c:pt idx="4">
                  <c:v>114764</c:v>
                </c:pt>
                <c:pt idx="5">
                  <c:v>122825</c:v>
                </c:pt>
                <c:pt idx="6">
                  <c:v>133658</c:v>
                </c:pt>
              </c:numCache>
            </c:numRef>
          </c:val>
        </c:ser>
        <c:ser>
          <c:idx val="1"/>
          <c:order val="1"/>
          <c:tx>
            <c:strRef>
              <c:f>'Hort Export Volumes'!$C$2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'Hort Export Volumes'!$A$3:$A$9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'Hort Export Volumes'!$C$3:$C$9</c:f>
              <c:numCache>
                <c:formatCode>General</c:formatCode>
                <c:ptCount val="7"/>
                <c:pt idx="0">
                  <c:v>60090</c:v>
                </c:pt>
                <c:pt idx="1">
                  <c:v>79246</c:v>
                </c:pt>
                <c:pt idx="2">
                  <c:v>66352</c:v>
                </c:pt>
                <c:pt idx="3">
                  <c:v>77172</c:v>
                </c:pt>
                <c:pt idx="4">
                  <c:v>70335</c:v>
                </c:pt>
                <c:pt idx="5">
                  <c:v>68942</c:v>
                </c:pt>
                <c:pt idx="6">
                  <c:v>78791</c:v>
                </c:pt>
              </c:numCache>
            </c:numRef>
          </c:val>
        </c:ser>
        <c:ser>
          <c:idx val="2"/>
          <c:order val="2"/>
          <c:tx>
            <c:strRef>
              <c:f>'Hort Export Volumes'!$D$2</c:f>
              <c:strCache>
                <c:ptCount val="1"/>
                <c:pt idx="0">
                  <c:v>Fruits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'Hort Export Volumes'!$A$3:$A$9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'Hort Export Volumes'!$D$3:$D$9</c:f>
              <c:numCache>
                <c:formatCode>General</c:formatCode>
                <c:ptCount val="7"/>
                <c:pt idx="0">
                  <c:v>19313</c:v>
                </c:pt>
                <c:pt idx="1">
                  <c:v>27051</c:v>
                </c:pt>
                <c:pt idx="2">
                  <c:v>31070</c:v>
                </c:pt>
                <c:pt idx="3">
                  <c:v>31107</c:v>
                </c:pt>
                <c:pt idx="4">
                  <c:v>35149</c:v>
                </c:pt>
                <c:pt idx="5">
                  <c:v>46246</c:v>
                </c:pt>
                <c:pt idx="6">
                  <c:v>48658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215736"/>
        <c:axId val="431213384"/>
      </c:barChart>
      <c:catAx>
        <c:axId val="431215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13384"/>
        <c:crosses val="autoZero"/>
        <c:auto val="1"/>
        <c:lblAlgn val="ctr"/>
        <c:lblOffset val="100"/>
        <c:noMultiLvlLbl val="0"/>
      </c:catAx>
      <c:valAx>
        <c:axId val="4312133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Quantity (MT)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15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Kenya</a:t>
            </a:r>
            <a:r>
              <a:rPr lang="en-US" sz="1400" baseline="0"/>
              <a:t> Fresh Horticultural Export Value (Millions, KES), 2010-2016</a:t>
            </a:r>
            <a:endParaRPr lang="en-US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'Kenya Fresh Hort Exp Value'!$B$2</c:f>
              <c:strCache>
                <c:ptCount val="1"/>
                <c:pt idx="0">
                  <c:v>Flowers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'Kenya Fresh Hort Exp Value'!$A$3:$A$9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'Kenya Fresh Hort Exp Value'!$B$3:$B$9</c:f>
              <c:numCache>
                <c:formatCode>_(* #,##0_);_(* \(#,##0\);_(* "-"??_);_(@_)</c:formatCode>
                <c:ptCount val="7"/>
                <c:pt idx="0">
                  <c:v>24379</c:v>
                </c:pt>
                <c:pt idx="1">
                  <c:v>58835</c:v>
                </c:pt>
                <c:pt idx="2">
                  <c:v>64964</c:v>
                </c:pt>
                <c:pt idx="3">
                  <c:v>55976</c:v>
                </c:pt>
                <c:pt idx="4">
                  <c:v>59893</c:v>
                </c:pt>
                <c:pt idx="5">
                  <c:v>62937</c:v>
                </c:pt>
                <c:pt idx="6">
                  <c:v>70829</c:v>
                </c:pt>
              </c:numCache>
            </c:numRef>
          </c:val>
        </c:ser>
        <c:ser>
          <c:idx val="1"/>
          <c:order val="1"/>
          <c:tx>
            <c:strRef>
              <c:f>'Kenya Fresh Hort Exp Value'!$C$2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'Kenya Fresh Hort Exp Value'!$A$3:$A$9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'Kenya Fresh Hort Exp Value'!$C$3:$C$9</c:f>
              <c:numCache>
                <c:formatCode>_(* #,##0_);_(* \(#,##0\);_(* "-"??_);_(@_)</c:formatCode>
                <c:ptCount val="7"/>
                <c:pt idx="0">
                  <c:v>13744</c:v>
                </c:pt>
                <c:pt idx="1">
                  <c:v>26251</c:v>
                </c:pt>
                <c:pt idx="2">
                  <c:v>20226</c:v>
                </c:pt>
                <c:pt idx="3">
                  <c:v>22923</c:v>
                </c:pt>
                <c:pt idx="4">
                  <c:v>18781</c:v>
                </c:pt>
                <c:pt idx="5">
                  <c:v>20939</c:v>
                </c:pt>
                <c:pt idx="6">
                  <c:v>23367</c:v>
                </c:pt>
              </c:numCache>
            </c:numRef>
          </c:val>
        </c:ser>
        <c:ser>
          <c:idx val="2"/>
          <c:order val="2"/>
          <c:tx>
            <c:strRef>
              <c:f>'Kenya Fresh Hort Exp Value'!$D$2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'Kenya Fresh Hort Exp Value'!$A$3:$A$9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'Kenya Fresh Hort Exp Value'!$D$3:$D$9</c:f>
              <c:numCache>
                <c:formatCode>_(* #,##0_);_(* \(#,##0\);_(* "-"??_);_(@_)</c:formatCode>
                <c:ptCount val="7"/>
                <c:pt idx="0">
                  <c:v>2047</c:v>
                </c:pt>
                <c:pt idx="1">
                  <c:v>3535</c:v>
                </c:pt>
                <c:pt idx="2">
                  <c:v>4680</c:v>
                </c:pt>
                <c:pt idx="3">
                  <c:v>4483</c:v>
                </c:pt>
                <c:pt idx="4">
                  <c:v>5411</c:v>
                </c:pt>
                <c:pt idx="5">
                  <c:v>6562</c:v>
                </c:pt>
                <c:pt idx="6">
                  <c:v>7317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215344"/>
        <c:axId val="431216128"/>
      </c:barChart>
      <c:catAx>
        <c:axId val="431215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16128"/>
        <c:crosses val="autoZero"/>
        <c:auto val="1"/>
        <c:lblAlgn val="ctr"/>
        <c:lblOffset val="100"/>
        <c:noMultiLvlLbl val="0"/>
      </c:catAx>
      <c:valAx>
        <c:axId val="43121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EXPORT</a:t>
                </a:r>
                <a:r>
                  <a:rPr lang="en-US" b="1" baseline="0"/>
                  <a:t> VALUE (MILLIONS, KES)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15344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Kenya Value of Fresh Hort</a:t>
            </a:r>
            <a:r>
              <a:rPr lang="en-US" b="1" baseline="0">
                <a:solidFill>
                  <a:schemeClr val="tx1"/>
                </a:solidFill>
              </a:rPr>
              <a:t> Crops Exports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'Kenya Fresh Hort Exp Value'!$B$2</c:f>
              <c:strCache>
                <c:ptCount val="1"/>
                <c:pt idx="0">
                  <c:v>Flowers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'Kenya Fresh Hort Exp Value'!$A$3:$A$9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'Kenya Fresh Hort Exp Value'!$B$3:$B$9</c:f>
              <c:numCache>
                <c:formatCode>_(* #,##0_);_(* \(#,##0\);_(* "-"??_);_(@_)</c:formatCode>
                <c:ptCount val="7"/>
                <c:pt idx="0">
                  <c:v>24379</c:v>
                </c:pt>
                <c:pt idx="1">
                  <c:v>58835</c:v>
                </c:pt>
                <c:pt idx="2">
                  <c:v>64964</c:v>
                </c:pt>
                <c:pt idx="3">
                  <c:v>55976</c:v>
                </c:pt>
                <c:pt idx="4">
                  <c:v>59893</c:v>
                </c:pt>
                <c:pt idx="5">
                  <c:v>62937</c:v>
                </c:pt>
                <c:pt idx="6">
                  <c:v>70829</c:v>
                </c:pt>
              </c:numCache>
            </c:numRef>
          </c:val>
        </c:ser>
        <c:ser>
          <c:idx val="1"/>
          <c:order val="1"/>
          <c:tx>
            <c:strRef>
              <c:f>'Kenya Fresh Hort Exp Value'!$C$2</c:f>
              <c:strCache>
                <c:ptCount val="1"/>
                <c:pt idx="0">
                  <c:v>Vegetables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'Kenya Fresh Hort Exp Value'!$A$3:$A$9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'Kenya Fresh Hort Exp Value'!$C$3:$C$9</c:f>
              <c:numCache>
                <c:formatCode>_(* #,##0_);_(* \(#,##0\);_(* "-"??_);_(@_)</c:formatCode>
                <c:ptCount val="7"/>
                <c:pt idx="0">
                  <c:v>13744</c:v>
                </c:pt>
                <c:pt idx="1">
                  <c:v>26251</c:v>
                </c:pt>
                <c:pt idx="2">
                  <c:v>20226</c:v>
                </c:pt>
                <c:pt idx="3">
                  <c:v>22923</c:v>
                </c:pt>
                <c:pt idx="4">
                  <c:v>18781</c:v>
                </c:pt>
                <c:pt idx="5">
                  <c:v>20939</c:v>
                </c:pt>
                <c:pt idx="6">
                  <c:v>23367</c:v>
                </c:pt>
              </c:numCache>
            </c:numRef>
          </c:val>
        </c:ser>
        <c:ser>
          <c:idx val="2"/>
          <c:order val="2"/>
          <c:tx>
            <c:strRef>
              <c:f>'Kenya Fresh Hort Exp Value'!$D$2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'Kenya Fresh Hort Exp Value'!$A$3:$A$9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'Kenya Fresh Hort Exp Value'!$D$3:$D$9</c:f>
              <c:numCache>
                <c:formatCode>_(* #,##0_);_(* \(#,##0\);_(* "-"??_);_(@_)</c:formatCode>
                <c:ptCount val="7"/>
                <c:pt idx="0">
                  <c:v>2047</c:v>
                </c:pt>
                <c:pt idx="1">
                  <c:v>3535</c:v>
                </c:pt>
                <c:pt idx="2">
                  <c:v>4680</c:v>
                </c:pt>
                <c:pt idx="3">
                  <c:v>4483</c:v>
                </c:pt>
                <c:pt idx="4">
                  <c:v>5411</c:v>
                </c:pt>
                <c:pt idx="5">
                  <c:v>6562</c:v>
                </c:pt>
                <c:pt idx="6">
                  <c:v>7317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217696"/>
        <c:axId val="540447040"/>
      </c:barChart>
      <c:catAx>
        <c:axId val="431217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293484251968504"/>
              <c:y val="0.80981408573928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447040"/>
        <c:crosses val="autoZero"/>
        <c:auto val="1"/>
        <c:lblAlgn val="ctr"/>
        <c:lblOffset val="100"/>
        <c:noMultiLvlLbl val="0"/>
      </c:catAx>
      <c:valAx>
        <c:axId val="54044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Value</a:t>
                </a:r>
                <a:r>
                  <a:rPr lang="en-US" b="1" baseline="0">
                    <a:solidFill>
                      <a:schemeClr val="tx1"/>
                    </a:solidFill>
                  </a:rPr>
                  <a:t> (Ksh, Millions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1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376237</xdr:colOff>
      <xdr:row>26</xdr:row>
      <xdr:rowOff>138112</xdr:rowOff>
    </xdr:from>
    <xdr:to>
      <xdr:col>12</xdr:col>
      <xdr:colOff>738187</xdr:colOff>
      <xdr:row>41</xdr:row>
      <xdr:rowOff>23812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42862</xdr:rowOff>
    </xdr:from>
    <xdr:to>
      <xdr:col>7</xdr:col>
      <xdr:colOff>19050</xdr:colOff>
      <xdr:row>43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11</xdr:row>
      <xdr:rowOff>52387</xdr:rowOff>
    </xdr:from>
    <xdr:to>
      <xdr:col>7</xdr:col>
      <xdr:colOff>95250</xdr:colOff>
      <xdr:row>25</xdr:row>
      <xdr:rowOff>128587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61912</xdr:rowOff>
    </xdr:from>
    <xdr:to>
      <xdr:col>7</xdr:col>
      <xdr:colOff>0</xdr:colOff>
      <xdr:row>45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138112</xdr:rowOff>
    </xdr:from>
    <xdr:to>
      <xdr:col>6</xdr:col>
      <xdr:colOff>581025</xdr:colOff>
      <xdr:row>25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tabSelected="1" workbookViewId="0">
      <selection activeCell="H16" sqref="H16"/>
    </sheetView>
  </sheetViews>
  <sheetFormatPr defaultRowHeight="15" x14ac:dyDescent="0.25"/>
  <cols>
    <col min="2" max="2" width="17.140625" customWidth="1"/>
    <col min="3" max="3" width="16.85546875" customWidth="1"/>
    <col min="4" max="4" width="15.85546875" customWidth="1"/>
    <col min="5" max="5" width="16.85546875" customWidth="1"/>
    <col min="6" max="6" width="16.140625" customWidth="1"/>
    <col min="7" max="7" width="16" customWidth="1"/>
    <col min="8" max="8" width="17.28515625" customWidth="1"/>
    <col min="9" max="9" width="15.7109375" customWidth="1"/>
    <col min="10" max="10" width="20.140625" customWidth="1"/>
    <col min="11" max="11" width="17.5703125" customWidth="1"/>
    <col min="12" max="12" width="25.42578125" customWidth="1"/>
    <col min="13" max="13" width="11.42578125" customWidth="1"/>
    <col min="14" max="14" width="11.85546875" customWidth="1"/>
    <col min="15" max="15" width="12.42578125" customWidth="1"/>
    <col min="16" max="16" width="14.5703125" customWidth="1"/>
  </cols>
  <sheetData>
    <row r="1" spans="2:16" x14ac:dyDescent="0.25">
      <c r="B1" s="18" t="s">
        <v>18</v>
      </c>
    </row>
    <row r="2" spans="2:16" x14ac:dyDescent="0.25">
      <c r="B2" s="11" t="s">
        <v>2</v>
      </c>
      <c r="C2" s="17">
        <v>2010</v>
      </c>
      <c r="D2" s="17"/>
      <c r="E2" s="17">
        <v>2011</v>
      </c>
      <c r="F2" s="17"/>
      <c r="G2" s="17">
        <v>2012</v>
      </c>
      <c r="H2" s="17"/>
      <c r="I2" s="17">
        <v>2013</v>
      </c>
      <c r="J2" s="17"/>
      <c r="K2" s="17">
        <v>2014</v>
      </c>
      <c r="L2" s="17"/>
      <c r="M2" s="17">
        <v>2015</v>
      </c>
      <c r="N2" s="17"/>
      <c r="O2" s="17">
        <v>2016</v>
      </c>
      <c r="P2" s="17"/>
    </row>
    <row r="3" spans="2:16" ht="16.5" x14ac:dyDescent="0.25">
      <c r="B3" s="11"/>
      <c r="C3" s="12" t="s">
        <v>3</v>
      </c>
      <c r="D3" s="12" t="s">
        <v>0</v>
      </c>
      <c r="E3" s="12" t="s">
        <v>3</v>
      </c>
      <c r="F3" s="12" t="s">
        <v>0</v>
      </c>
      <c r="G3" s="12" t="s">
        <v>3</v>
      </c>
      <c r="H3" s="12" t="s">
        <v>0</v>
      </c>
      <c r="I3" s="12" t="s">
        <v>3</v>
      </c>
      <c r="J3" s="12" t="s">
        <v>0</v>
      </c>
      <c r="K3" s="12" t="s">
        <v>3</v>
      </c>
      <c r="L3" s="12" t="s">
        <v>0</v>
      </c>
      <c r="M3" s="12" t="s">
        <v>11</v>
      </c>
      <c r="N3" s="12" t="s">
        <v>0</v>
      </c>
      <c r="O3" s="12" t="s">
        <v>3</v>
      </c>
      <c r="P3" s="12" t="s">
        <v>0</v>
      </c>
    </row>
    <row r="4" spans="2:16" ht="16.5" x14ac:dyDescent="0.25">
      <c r="B4" s="13" t="s">
        <v>4</v>
      </c>
      <c r="C4" s="12" t="s">
        <v>19</v>
      </c>
      <c r="D4" s="12" t="s">
        <v>5</v>
      </c>
      <c r="E4" s="12" t="s">
        <v>19</v>
      </c>
      <c r="F4" s="12" t="s">
        <v>5</v>
      </c>
      <c r="G4" s="12" t="s">
        <v>19</v>
      </c>
      <c r="H4" s="12" t="s">
        <v>5</v>
      </c>
      <c r="I4" s="12" t="s">
        <v>19</v>
      </c>
      <c r="J4" s="12" t="s">
        <v>5</v>
      </c>
      <c r="K4" s="12" t="s">
        <v>19</v>
      </c>
      <c r="L4" s="12" t="s">
        <v>5</v>
      </c>
      <c r="M4" s="12" t="s">
        <v>19</v>
      </c>
      <c r="N4" s="12" t="s">
        <v>5</v>
      </c>
      <c r="O4" s="12" t="s">
        <v>19</v>
      </c>
      <c r="P4" s="12" t="s">
        <v>5</v>
      </c>
    </row>
    <row r="5" spans="2:16" ht="16.5" x14ac:dyDescent="0.25">
      <c r="B5" s="2" t="s">
        <v>6</v>
      </c>
      <c r="C5" s="3">
        <v>67731</v>
      </c>
      <c r="D5" s="3">
        <v>24379</v>
      </c>
      <c r="E5" s="3">
        <v>109950</v>
      </c>
      <c r="F5" s="3">
        <v>58835</v>
      </c>
      <c r="G5" s="4">
        <v>108306</v>
      </c>
      <c r="H5" s="3">
        <v>64964</v>
      </c>
      <c r="I5" s="4">
        <v>105554</v>
      </c>
      <c r="J5" s="4">
        <v>55976</v>
      </c>
      <c r="K5" s="4">
        <v>114764</v>
      </c>
      <c r="L5" s="4">
        <v>59893</v>
      </c>
      <c r="M5" s="4">
        <v>122825</v>
      </c>
      <c r="N5" s="4">
        <v>62937</v>
      </c>
      <c r="O5" s="4">
        <v>133658</v>
      </c>
      <c r="P5" s="4">
        <v>70829</v>
      </c>
    </row>
    <row r="6" spans="2:16" ht="16.5" x14ac:dyDescent="0.25">
      <c r="B6" s="2" t="s">
        <v>7</v>
      </c>
      <c r="C6" s="3">
        <v>19313</v>
      </c>
      <c r="D6" s="3">
        <v>2047</v>
      </c>
      <c r="E6" s="3">
        <v>27051</v>
      </c>
      <c r="F6" s="3">
        <v>3535</v>
      </c>
      <c r="G6" s="4">
        <v>31070</v>
      </c>
      <c r="H6" s="3">
        <v>4680</v>
      </c>
      <c r="I6" s="4">
        <v>31107</v>
      </c>
      <c r="J6" s="4">
        <v>4483</v>
      </c>
      <c r="K6" s="4">
        <v>35149</v>
      </c>
      <c r="L6" s="4">
        <v>5411</v>
      </c>
      <c r="M6" s="4">
        <v>46246</v>
      </c>
      <c r="N6" s="4">
        <v>6562</v>
      </c>
      <c r="O6" s="4">
        <v>48658</v>
      </c>
      <c r="P6" s="4">
        <v>7317</v>
      </c>
    </row>
    <row r="7" spans="2:16" ht="16.5" x14ac:dyDescent="0.25">
      <c r="B7" s="2" t="s">
        <v>8</v>
      </c>
      <c r="C7" s="3">
        <v>60090</v>
      </c>
      <c r="D7" s="3">
        <v>13744</v>
      </c>
      <c r="E7" s="3">
        <v>79246</v>
      </c>
      <c r="F7" s="3">
        <v>26251</v>
      </c>
      <c r="G7" s="4">
        <v>66352</v>
      </c>
      <c r="H7" s="3">
        <v>20226</v>
      </c>
      <c r="I7" s="4">
        <v>77172</v>
      </c>
      <c r="J7" s="4">
        <v>22923</v>
      </c>
      <c r="K7" s="4">
        <v>70335</v>
      </c>
      <c r="L7" s="4">
        <v>18781</v>
      </c>
      <c r="M7" s="4">
        <v>68942</v>
      </c>
      <c r="N7" s="4">
        <v>20939</v>
      </c>
      <c r="O7" s="4">
        <v>78791</v>
      </c>
      <c r="P7" s="4">
        <v>23367</v>
      </c>
    </row>
    <row r="8" spans="2:16" s="6" customFormat="1" x14ac:dyDescent="0.25">
      <c r="B8" s="14" t="s">
        <v>1</v>
      </c>
      <c r="C8" s="15">
        <v>147135</v>
      </c>
      <c r="D8" s="16">
        <v>40170.39</v>
      </c>
      <c r="E8" s="16">
        <v>216246.92</v>
      </c>
      <c r="F8" s="16">
        <v>88621.68</v>
      </c>
      <c r="G8" s="16">
        <v>205728.47</v>
      </c>
      <c r="H8" s="16">
        <v>89869.57</v>
      </c>
      <c r="I8" s="16">
        <v>213833.73</v>
      </c>
      <c r="J8" s="16">
        <v>83381.48</v>
      </c>
      <c r="K8" s="16">
        <v>220247.52</v>
      </c>
      <c r="L8" s="16">
        <v>84084.33</v>
      </c>
      <c r="M8" s="16">
        <v>238013</v>
      </c>
      <c r="N8" s="16">
        <v>90438</v>
      </c>
      <c r="O8" s="16">
        <f>SUM(O5:O7)</f>
        <v>261107</v>
      </c>
      <c r="P8" s="16">
        <f>SUM(P5:P7)</f>
        <v>101513</v>
      </c>
    </row>
    <row r="22" spans="2:5" x14ac:dyDescent="0.25">
      <c r="B22" s="6"/>
      <c r="C22" s="6"/>
      <c r="D22" s="6"/>
      <c r="E22" s="6"/>
    </row>
    <row r="23" spans="2:5" x14ac:dyDescent="0.25">
      <c r="C23" s="5"/>
      <c r="D23" s="5"/>
      <c r="E23" s="5"/>
    </row>
    <row r="24" spans="2:5" x14ac:dyDescent="0.25">
      <c r="C24" s="5"/>
      <c r="D24" s="5"/>
      <c r="E24" s="5"/>
    </row>
    <row r="25" spans="2:5" x14ac:dyDescent="0.25">
      <c r="C25" s="5"/>
      <c r="D25" s="5"/>
      <c r="E25" s="5"/>
    </row>
    <row r="26" spans="2:5" x14ac:dyDescent="0.25">
      <c r="C26" s="5"/>
      <c r="D26" s="5"/>
      <c r="E26" s="5"/>
    </row>
    <row r="27" spans="2:5" x14ac:dyDescent="0.25">
      <c r="C27" s="5"/>
      <c r="D27" s="5"/>
      <c r="E27" s="5"/>
    </row>
    <row r="28" spans="2:5" x14ac:dyDescent="0.25">
      <c r="C28" s="5"/>
      <c r="D28" s="5"/>
      <c r="E28" s="5"/>
    </row>
    <row r="29" spans="2:5" x14ac:dyDescent="0.25">
      <c r="B29" s="7"/>
      <c r="C29" s="8"/>
      <c r="D29" s="8"/>
      <c r="E29" s="8"/>
    </row>
    <row r="51" spans="2:6" x14ac:dyDescent="0.25">
      <c r="C51" s="6"/>
      <c r="D51" s="6"/>
      <c r="E51" s="6"/>
      <c r="F51" s="6"/>
    </row>
    <row r="52" spans="2:6" x14ac:dyDescent="0.25">
      <c r="B52" s="6"/>
      <c r="C52" s="6"/>
      <c r="D52" s="6"/>
      <c r="E52" s="6"/>
    </row>
    <row r="53" spans="2:6" x14ac:dyDescent="0.25">
      <c r="C53" s="5"/>
      <c r="D53" s="5"/>
      <c r="E53" s="5"/>
    </row>
    <row r="54" spans="2:6" x14ac:dyDescent="0.25">
      <c r="C54" s="5"/>
      <c r="D54" s="5"/>
      <c r="E54" s="5"/>
    </row>
    <row r="55" spans="2:6" x14ac:dyDescent="0.25">
      <c r="C55" s="5"/>
      <c r="D55" s="5"/>
      <c r="E55" s="5"/>
    </row>
    <row r="56" spans="2:6" x14ac:dyDescent="0.25">
      <c r="C56" s="5"/>
      <c r="D56" s="5"/>
      <c r="E56" s="5"/>
    </row>
    <row r="57" spans="2:6" x14ac:dyDescent="0.25">
      <c r="C57" s="5"/>
      <c r="D57" s="5"/>
      <c r="E57" s="5"/>
    </row>
  </sheetData>
  <mergeCells count="8">
    <mergeCell ref="M2:N2"/>
    <mergeCell ref="O2:P2"/>
    <mergeCell ref="K2:L2"/>
    <mergeCell ref="B2:B3"/>
    <mergeCell ref="C2:D2"/>
    <mergeCell ref="E2:F2"/>
    <mergeCell ref="G2:H2"/>
    <mergeCell ref="I2: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4" workbookViewId="0">
      <selection activeCell="M40" sqref="M40"/>
    </sheetView>
  </sheetViews>
  <sheetFormatPr defaultRowHeight="15" x14ac:dyDescent="0.25"/>
  <cols>
    <col min="3" max="3" width="12.140625" customWidth="1"/>
    <col min="4" max="4" width="11.42578125" customWidth="1"/>
  </cols>
  <sheetData>
    <row r="1" spans="1:4" x14ac:dyDescent="0.25">
      <c r="A1" s="6" t="s">
        <v>14</v>
      </c>
    </row>
    <row r="2" spans="1:4" x14ac:dyDescent="0.25">
      <c r="A2" s="9" t="s">
        <v>2</v>
      </c>
      <c r="B2" s="9" t="s">
        <v>6</v>
      </c>
      <c r="C2" s="9" t="s">
        <v>9</v>
      </c>
      <c r="D2" s="9" t="s">
        <v>10</v>
      </c>
    </row>
    <row r="3" spans="1:4" x14ac:dyDescent="0.25">
      <c r="A3" s="1">
        <v>2010</v>
      </c>
      <c r="B3" s="1">
        <v>67731</v>
      </c>
      <c r="C3" s="1">
        <v>60090</v>
      </c>
      <c r="D3" s="1">
        <v>19313</v>
      </c>
    </row>
    <row r="4" spans="1:4" x14ac:dyDescent="0.25">
      <c r="A4" s="1">
        <v>2011</v>
      </c>
      <c r="B4" s="1">
        <v>109950</v>
      </c>
      <c r="C4" s="1">
        <v>79246</v>
      </c>
      <c r="D4" s="1">
        <v>27051</v>
      </c>
    </row>
    <row r="5" spans="1:4" x14ac:dyDescent="0.25">
      <c r="A5" s="1">
        <v>2012</v>
      </c>
      <c r="B5" s="1">
        <v>108306</v>
      </c>
      <c r="C5" s="1">
        <v>66352</v>
      </c>
      <c r="D5" s="1">
        <v>31070</v>
      </c>
    </row>
    <row r="6" spans="1:4" x14ac:dyDescent="0.25">
      <c r="A6" s="1">
        <v>2013</v>
      </c>
      <c r="B6" s="1">
        <v>105554</v>
      </c>
      <c r="C6" s="1">
        <v>77172</v>
      </c>
      <c r="D6" s="1">
        <v>31107</v>
      </c>
    </row>
    <row r="7" spans="1:4" x14ac:dyDescent="0.25">
      <c r="A7" s="1">
        <v>2014</v>
      </c>
      <c r="B7" s="1">
        <v>114764</v>
      </c>
      <c r="C7" s="1">
        <v>70335</v>
      </c>
      <c r="D7" s="1">
        <v>35149</v>
      </c>
    </row>
    <row r="8" spans="1:4" x14ac:dyDescent="0.25">
      <c r="A8" s="1">
        <v>2015</v>
      </c>
      <c r="B8" s="1">
        <v>122825</v>
      </c>
      <c r="C8" s="1">
        <v>68942</v>
      </c>
      <c r="D8" s="1">
        <v>46246</v>
      </c>
    </row>
    <row r="9" spans="1:4" x14ac:dyDescent="0.25">
      <c r="A9" s="1">
        <v>2016</v>
      </c>
      <c r="B9" s="1">
        <v>133658</v>
      </c>
      <c r="C9" s="1">
        <v>78791</v>
      </c>
      <c r="D9" s="1">
        <v>48658</v>
      </c>
    </row>
    <row r="27" spans="1:1" x14ac:dyDescent="0.25">
      <c r="A27" t="s">
        <v>16</v>
      </c>
    </row>
    <row r="45" spans="1:6" x14ac:dyDescent="0.25">
      <c r="A45" t="s">
        <v>15</v>
      </c>
    </row>
    <row r="48" spans="1:6" x14ac:dyDescent="0.25">
      <c r="A48" s="6"/>
      <c r="B48" s="6"/>
      <c r="C48" s="6"/>
      <c r="D48" s="6"/>
      <c r="E48" s="6"/>
      <c r="F48" s="6"/>
    </row>
    <row r="49" spans="1:4" x14ac:dyDescent="0.25">
      <c r="A49" s="6"/>
      <c r="B49" s="6"/>
      <c r="C49" s="6"/>
      <c r="D49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0" workbookViewId="0">
      <selection activeCell="M28" sqref="M28"/>
    </sheetView>
  </sheetViews>
  <sheetFormatPr defaultRowHeight="15" x14ac:dyDescent="0.25"/>
  <cols>
    <col min="2" max="2" width="10.28515625" customWidth="1"/>
    <col min="3" max="3" width="12.5703125" customWidth="1"/>
    <col min="4" max="4" width="9.5703125" bestFit="1" customWidth="1"/>
  </cols>
  <sheetData>
    <row r="1" spans="1:6" x14ac:dyDescent="0.25">
      <c r="B1" s="6" t="s">
        <v>12</v>
      </c>
      <c r="C1" s="6"/>
      <c r="D1" s="6"/>
      <c r="E1" s="6"/>
      <c r="F1" s="6"/>
    </row>
    <row r="2" spans="1:6" x14ac:dyDescent="0.25">
      <c r="A2" s="9"/>
      <c r="B2" s="9" t="s">
        <v>6</v>
      </c>
      <c r="C2" s="9" t="s">
        <v>9</v>
      </c>
      <c r="D2" s="9" t="s">
        <v>7</v>
      </c>
      <c r="E2" s="6"/>
      <c r="F2" s="6"/>
    </row>
    <row r="3" spans="1:6" x14ac:dyDescent="0.25">
      <c r="A3" s="1">
        <v>2010</v>
      </c>
      <c r="B3" s="10">
        <v>24379</v>
      </c>
      <c r="C3" s="10">
        <v>13744</v>
      </c>
      <c r="D3" s="10">
        <v>2047</v>
      </c>
    </row>
    <row r="4" spans="1:6" x14ac:dyDescent="0.25">
      <c r="A4" s="1">
        <v>2011</v>
      </c>
      <c r="B4" s="10">
        <v>58835</v>
      </c>
      <c r="C4" s="10">
        <v>26251</v>
      </c>
      <c r="D4" s="10">
        <v>3535</v>
      </c>
    </row>
    <row r="5" spans="1:6" x14ac:dyDescent="0.25">
      <c r="A5" s="1">
        <v>2012</v>
      </c>
      <c r="B5" s="10">
        <v>64964</v>
      </c>
      <c r="C5" s="10">
        <v>20226</v>
      </c>
      <c r="D5" s="10">
        <v>4680</v>
      </c>
    </row>
    <row r="6" spans="1:6" x14ac:dyDescent="0.25">
      <c r="A6" s="1">
        <v>2013</v>
      </c>
      <c r="B6" s="10">
        <v>55976</v>
      </c>
      <c r="C6" s="10">
        <v>22923</v>
      </c>
      <c r="D6" s="10">
        <v>4483</v>
      </c>
    </row>
    <row r="7" spans="1:6" x14ac:dyDescent="0.25">
      <c r="A7" s="1">
        <v>2014</v>
      </c>
      <c r="B7" s="10">
        <v>59893</v>
      </c>
      <c r="C7" s="10">
        <v>18781</v>
      </c>
      <c r="D7" s="10">
        <v>5411</v>
      </c>
    </row>
    <row r="8" spans="1:6" x14ac:dyDescent="0.25">
      <c r="A8" s="1">
        <v>2015</v>
      </c>
      <c r="B8" s="10">
        <f>'Kenya Fresh Hort EXP Data'!N5</f>
        <v>62937</v>
      </c>
      <c r="C8" s="10">
        <f>'Kenya Fresh Hort EXP Data'!N7</f>
        <v>20939</v>
      </c>
      <c r="D8" s="10">
        <f>'Kenya Fresh Hort EXP Data'!N6</f>
        <v>6562</v>
      </c>
    </row>
    <row r="9" spans="1:6" x14ac:dyDescent="0.25">
      <c r="A9" s="1">
        <v>2016</v>
      </c>
      <c r="B9" s="10">
        <f>'Kenya Fresh Hort EXP Data'!P5</f>
        <v>70829</v>
      </c>
      <c r="C9" s="10">
        <f>'Kenya Fresh Hort EXP Data'!P7</f>
        <v>23367</v>
      </c>
      <c r="D9" s="10">
        <f>'Kenya Fresh Hort EXP Data'!P6</f>
        <v>7317</v>
      </c>
    </row>
    <row r="27" spans="1:1" x14ac:dyDescent="0.25">
      <c r="A27" t="s">
        <v>17</v>
      </c>
    </row>
    <row r="46" spans="1:1" x14ac:dyDescent="0.25">
      <c r="A46" t="s">
        <v>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Kenya Fresh Hort EXP Data</vt:lpstr>
      <vt:lpstr>Hort Export Volumes</vt:lpstr>
      <vt:lpstr>Kenya Fresh Hort Exp Value</vt:lpstr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2017-10-31T11:25:57Z</dcterms:created>
  <dcterms:modified xsi:type="dcterms:W3CDTF">2018-01-18T08:18:45Z</dcterms:modified>
</cp:coreProperties>
</file>